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X:\Documents\"/>
    </mc:Choice>
  </mc:AlternateContent>
  <bookViews>
    <workbookView xWindow="0" yWindow="0" windowWidth="23040" windowHeight="9970" activeTab="6"/>
  </bookViews>
  <sheets>
    <sheet name="Sumary" sheetId="3" r:id="rId1"/>
    <sheet name="Labor" sheetId="1" r:id="rId2"/>
    <sheet name="Equipment" sheetId="4" r:id="rId3"/>
    <sheet name="Rented Equipment" sheetId="5" r:id="rId4"/>
    <sheet name="Materials" sheetId="6" r:id="rId5"/>
    <sheet name="Contract" sheetId="7" r:id="rId6"/>
    <sheet name="Categories" sheetId="2" r:id="rId7"/>
  </sheets>
  <definedNames>
    <definedName name="_xlnm._FilterDatabase" localSheetId="5" hidden="1">Contract!$B$14:$G$16</definedName>
    <definedName name="_xlnm._FilterDatabase" localSheetId="2" hidden="1">Equipment!$B$14:$J$16</definedName>
    <definedName name="_xlnm._FilterDatabase" localSheetId="1" hidden="1">Labor!$B$14:$K$16</definedName>
    <definedName name="_xlnm._FilterDatabase" localSheetId="4" hidden="1">Materials!$B$5:$J$10</definedName>
    <definedName name="_xlnm._FilterDatabase" localSheetId="3" hidden="1">'Rented Equipment'!$B$14:$J$16</definedName>
    <definedName name="_xlnm.Print_Area" localSheetId="5">Contract!$A$1:$H$48</definedName>
    <definedName name="_xlnm.Print_Area" localSheetId="2">Equipment!$A$1:$K$48</definedName>
    <definedName name="_xlnm.Print_Area" localSheetId="1">Labor!$A$1:$L$48</definedName>
    <definedName name="_xlnm.Print_Area" localSheetId="4">Materials!$A$1:$K$48</definedName>
    <definedName name="_xlnm.Print_Area" localSheetId="3">'Rented Equipment'!$A$1:$L$48</definedName>
    <definedName name="_xlnm.Print_Area" localSheetId="0">Sumary!$A$1:$F$29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7" l="1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15" i="6"/>
  <c r="H15" i="5"/>
  <c r="H45" i="5" s="1"/>
  <c r="H15" i="4"/>
  <c r="H45" i="4" s="1"/>
  <c r="E15" i="3"/>
  <c r="C23" i="3"/>
  <c r="C24" i="3"/>
  <c r="C25" i="3"/>
  <c r="C26" i="3"/>
  <c r="C27" i="3"/>
  <c r="C28" i="3"/>
  <c r="C22" i="3"/>
  <c r="F16" i="1"/>
  <c r="H16" i="1" s="1"/>
  <c r="H15" i="1"/>
  <c r="F45" i="7" l="1"/>
  <c r="F45" i="6"/>
  <c r="C29" i="3"/>
  <c r="H45" i="1"/>
</calcChain>
</file>

<file path=xl/sharedStrings.xml><?xml version="1.0" encoding="utf-8"?>
<sst xmlns="http://schemas.openxmlformats.org/spreadsheetml/2006/main" count="197" uniqueCount="79">
  <si>
    <t>Force Account Labor Summary  Record</t>
  </si>
  <si>
    <t>Requested By:</t>
  </si>
  <si>
    <t>Name (Last, First)</t>
  </si>
  <si>
    <t>Date</t>
  </si>
  <si>
    <t>Hours Work</t>
  </si>
  <si>
    <t>Total Amount</t>
  </si>
  <si>
    <t>Description of Work Perform</t>
  </si>
  <si>
    <t>Location / Site :</t>
  </si>
  <si>
    <t>Related Project Worksheet:</t>
  </si>
  <si>
    <t xml:space="preserve">Related Equipment </t>
  </si>
  <si>
    <t>Certified By :</t>
  </si>
  <si>
    <t>Title:</t>
  </si>
  <si>
    <t>Date :</t>
  </si>
  <si>
    <t>Reg /OT</t>
  </si>
  <si>
    <t>Personnel Service Data</t>
  </si>
  <si>
    <t xml:space="preserve">Hourly Rate </t>
  </si>
  <si>
    <t>PP19 Sept 3-16 2017</t>
  </si>
  <si>
    <t>SW 22 Av and 19 ST</t>
  </si>
  <si>
    <t>Doe, John</t>
  </si>
  <si>
    <t>PW- Operations</t>
  </si>
  <si>
    <t>Public Works 1</t>
  </si>
  <si>
    <t>Reg</t>
  </si>
  <si>
    <t>OT</t>
  </si>
  <si>
    <t xml:space="preserve">Tree Removal </t>
  </si>
  <si>
    <t>Chainsaw</t>
  </si>
  <si>
    <t>Pay Period Covering:</t>
  </si>
  <si>
    <t>Department/Division:</t>
  </si>
  <si>
    <t>FEMA Disaster Number:</t>
  </si>
  <si>
    <t xml:space="preserve">FEMA Category </t>
  </si>
  <si>
    <t>A</t>
  </si>
  <si>
    <t>B</t>
  </si>
  <si>
    <t>C</t>
  </si>
  <si>
    <t>D</t>
  </si>
  <si>
    <t>G</t>
  </si>
  <si>
    <t>E</t>
  </si>
  <si>
    <t>F</t>
  </si>
  <si>
    <t>Category</t>
  </si>
  <si>
    <t>Description</t>
  </si>
  <si>
    <t>Actual or Estimate</t>
  </si>
  <si>
    <t>Overall Total</t>
  </si>
  <si>
    <t>Department</t>
  </si>
  <si>
    <t>Total Per Category</t>
  </si>
  <si>
    <t>Total Estimate Cost</t>
  </si>
  <si>
    <t>Force Account Equipment Summary  Record</t>
  </si>
  <si>
    <t>Equipment Rate</t>
  </si>
  <si>
    <t>Total Cost</t>
  </si>
  <si>
    <t>Operator Name (Last, First)</t>
  </si>
  <si>
    <t>FEMA Equipment Code</t>
  </si>
  <si>
    <t>Invoice</t>
  </si>
  <si>
    <t>Check NO.</t>
  </si>
  <si>
    <t>Vendor</t>
  </si>
  <si>
    <t>Quantity</t>
  </si>
  <si>
    <t>Unit Price</t>
  </si>
  <si>
    <t>Purchase/ Stock</t>
  </si>
  <si>
    <t>Purchase</t>
  </si>
  <si>
    <t>Date Purchase</t>
  </si>
  <si>
    <t>Date of Use</t>
  </si>
  <si>
    <t>Dates Worked</t>
  </si>
  <si>
    <t>Contractor</t>
  </si>
  <si>
    <t>Billing Invoice</t>
  </si>
  <si>
    <t>Amount</t>
  </si>
  <si>
    <t>Comment Scope</t>
  </si>
  <si>
    <t>Hurricane Irma Summary of Costs</t>
  </si>
  <si>
    <t xml:space="preserve"> Materials Summary Record</t>
  </si>
  <si>
    <t>Rented Equipment Summary Record</t>
  </si>
  <si>
    <t>City of Miami, Florida</t>
  </si>
  <si>
    <t>Contract Summary  Record</t>
  </si>
  <si>
    <t>Categories of Work</t>
  </si>
  <si>
    <t>Debris Removal</t>
  </si>
  <si>
    <t>Emerngency Protective Measures</t>
  </si>
  <si>
    <t>Roads and Bridges</t>
  </si>
  <si>
    <t>Water Control Facilities</t>
  </si>
  <si>
    <t>Building and Equipment</t>
  </si>
  <si>
    <t>Utilities</t>
  </si>
  <si>
    <t>Parks, Recreational, and Other</t>
  </si>
  <si>
    <t>* Under Colum C please specify if the information you are provided is actual or estimated costs</t>
  </si>
  <si>
    <t>Comments</t>
  </si>
  <si>
    <t>Type of Equipment                      Indicate size, capacity, horsepower, make, and model</t>
  </si>
  <si>
    <t>Sept 8 2017 to Sept 12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</si>
</sst>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Print"/>
    </font>
    <font>
      <b/>
      <sz val="18"/>
      <color theme="1"/>
      <name val="Segoe Print"/>
    </font>
    <font>
      <sz val="14"/>
      <color theme="1"/>
      <name val="Calibri"/>
      <family val="2"/>
      <scheme val="minor"/>
    </font>
    <font>
      <b/>
      <sz val="14"/>
      <color theme="1"/>
      <name val="Segoe Print"/>
    </font>
    <font>
      <sz val="14"/>
      <color theme="1"/>
      <name val="Segoe Print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2" borderId="0" xfId="0" applyFont="1" applyFill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11" xfId="0" applyBorder="1" applyAlignment="1">
      <alignment wrapText="1"/>
    </xf>
    <xf numFmtId="0" fontId="2" fillId="0" borderId="5" xfId="0" applyFont="1" applyBorder="1" applyAlignment="1">
      <alignment wrapText="1"/>
    </xf>
    <xf numFmtId="164" fontId="0" fillId="0" borderId="1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5" xfId="0" applyFill="1" applyBorder="1"/>
    <xf numFmtId="0" fontId="3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8" xfId="0" applyFont="1" applyBorder="1"/>
    <xf numFmtId="0" fontId="3" fillId="0" borderId="5" xfId="0" applyFont="1" applyBorder="1" applyAlignment="1">
      <alignment horizontal="center" wrapText="1"/>
    </xf>
    <xf numFmtId="164" fontId="0" fillId="0" borderId="16" xfId="0" applyNumberForma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6" xfId="1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4" fontId="5" fillId="0" borderId="0" xfId="0" applyNumberFormat="1" applyFont="1"/>
    <xf numFmtId="164" fontId="0" fillId="0" borderId="2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0" fontId="5" fillId="4" borderId="0" xfId="0" applyFont="1" applyFill="1"/>
    <xf numFmtId="0" fontId="0" fillId="4" borderId="0" xfId="0" applyFill="1"/>
    <xf numFmtId="44" fontId="5" fillId="0" borderId="0" xfId="1" applyFo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142874</xdr:rowOff>
    </xdr:from>
    <xdr:to>
      <xdr:col>2</xdr:col>
      <xdr:colOff>647700</xdr:colOff>
      <xdr:row>2</xdr:row>
      <xdr:rowOff>457199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" y="142874"/>
          <a:ext cx="1171575" cy="988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1</xdr:col>
      <xdr:colOff>1993900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0"/>
          <a:ext cx="1676400" cy="147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1</xdr:col>
      <xdr:colOff>1993900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" y="0"/>
          <a:ext cx="1676400" cy="1483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1</xdr:col>
      <xdr:colOff>1993900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" y="0"/>
          <a:ext cx="1676400" cy="1483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1</xdr:col>
      <xdr:colOff>1993900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" y="0"/>
          <a:ext cx="1676400" cy="14833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1</xdr:col>
      <xdr:colOff>1993900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" y="0"/>
          <a:ext cx="1676400" cy="1483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zoomScale="80" zoomScaleNormal="80" workbookViewId="0">
      <selection sqref="A1:XFD1048576"/>
    </sheetView>
  </sheetViews>
  <sheetFormatPr defaultRowHeight="14.5" x14ac:dyDescent="0.35"/>
  <cols>
    <col min="1" max="1" width="5.1796875" customWidth="1"/>
    <col min="2" max="2" width="12.1796875" style="2" customWidth="1"/>
    <col min="3" max="3" width="28" style="2" customWidth="1"/>
    <col min="4" max="4" width="64.453125" style="2" customWidth="1"/>
    <col min="5" max="5" width="24.81640625" style="25" customWidth="1"/>
    <col min="6" max="6" width="28.08984375" style="1" customWidth="1"/>
  </cols>
  <sheetData>
    <row r="2" spans="1:12" ht="37.5" x14ac:dyDescent="1.45">
      <c r="A2" s="64" t="s">
        <v>65</v>
      </c>
      <c r="B2" s="64"/>
      <c r="C2" s="64"/>
      <c r="D2" s="64"/>
      <c r="E2" s="64"/>
      <c r="F2" s="64"/>
      <c r="G2" s="64"/>
      <c r="H2" s="21"/>
      <c r="I2" s="21"/>
      <c r="J2" s="21"/>
      <c r="K2" s="21"/>
    </row>
    <row r="3" spans="1:12" ht="37.5" x14ac:dyDescent="1.45">
      <c r="A3" s="64" t="s">
        <v>62</v>
      </c>
      <c r="B3" s="64"/>
      <c r="C3" s="64"/>
      <c r="D3" s="64"/>
      <c r="E3" s="64"/>
      <c r="F3" s="64"/>
      <c r="G3" s="64"/>
    </row>
    <row r="6" spans="1:12" ht="15" thickBot="1" x14ac:dyDescent="0.4">
      <c r="B6" s="3"/>
      <c r="C6" s="3"/>
      <c r="D6" s="22"/>
      <c r="E6" s="22"/>
    </row>
    <row r="7" spans="1:12" ht="22" x14ac:dyDescent="0.85">
      <c r="B7" s="27" t="s">
        <v>36</v>
      </c>
      <c r="C7" s="29" t="s">
        <v>40</v>
      </c>
      <c r="D7" s="28" t="s">
        <v>37</v>
      </c>
      <c r="E7" s="30" t="s">
        <v>38</v>
      </c>
    </row>
    <row r="8" spans="1:12" ht="18.5" x14ac:dyDescent="0.45">
      <c r="B8" s="12" t="s">
        <v>29</v>
      </c>
      <c r="C8" s="12"/>
      <c r="D8" s="23"/>
      <c r="E8" s="49">
        <v>5</v>
      </c>
    </row>
    <row r="9" spans="1:12" ht="18.5" x14ac:dyDescent="0.45">
      <c r="B9" s="12" t="s">
        <v>30</v>
      </c>
      <c r="C9" s="12"/>
      <c r="D9" s="23"/>
      <c r="E9" s="49">
        <v>10</v>
      </c>
    </row>
    <row r="10" spans="1:12" ht="18.5" x14ac:dyDescent="0.45">
      <c r="B10" s="12" t="s">
        <v>31</v>
      </c>
      <c r="C10" s="12"/>
      <c r="D10" s="23"/>
      <c r="E10" s="49">
        <v>6</v>
      </c>
    </row>
    <row r="11" spans="1:12" ht="18.5" x14ac:dyDescent="0.45">
      <c r="B11" s="12" t="s">
        <v>32</v>
      </c>
      <c r="C11" s="12"/>
      <c r="D11" s="23"/>
      <c r="E11" s="49">
        <v>8</v>
      </c>
      <c r="L11" s="51"/>
    </row>
    <row r="12" spans="1:12" ht="18.5" x14ac:dyDescent="0.45">
      <c r="B12" s="12" t="s">
        <v>34</v>
      </c>
      <c r="C12" s="12"/>
      <c r="D12" s="23"/>
      <c r="E12" s="49">
        <v>3</v>
      </c>
      <c r="L12" s="53"/>
    </row>
    <row r="13" spans="1:12" ht="18.5" x14ac:dyDescent="0.45">
      <c r="B13" s="12" t="s">
        <v>35</v>
      </c>
      <c r="C13" s="12"/>
      <c r="D13" s="23"/>
      <c r="E13" s="49">
        <v>1</v>
      </c>
    </row>
    <row r="14" spans="1:12" ht="18.5" x14ac:dyDescent="0.45">
      <c r="B14" s="12" t="s">
        <v>33</v>
      </c>
      <c r="C14" s="12"/>
      <c r="D14" s="23"/>
      <c r="E14" s="49">
        <v>4</v>
      </c>
    </row>
    <row r="15" spans="1:12" ht="15" thickBot="1" x14ac:dyDescent="0.4">
      <c r="B15" s="26"/>
      <c r="C15" s="26"/>
      <c r="D15" s="31" t="s">
        <v>39</v>
      </c>
      <c r="E15" s="48">
        <f>SUM(E8:E14)</f>
        <v>37</v>
      </c>
    </row>
    <row r="16" spans="1:12" x14ac:dyDescent="0.35">
      <c r="B16" s="65" t="s">
        <v>75</v>
      </c>
      <c r="C16" s="65"/>
      <c r="D16" s="65"/>
      <c r="E16" s="65"/>
      <c r="F16" s="65"/>
      <c r="G16" s="65"/>
    </row>
    <row r="19" spans="2:3" ht="15" thickBot="1" x14ac:dyDescent="0.4"/>
    <row r="20" spans="2:3" ht="22.5" thickBot="1" x14ac:dyDescent="0.9">
      <c r="B20" s="66" t="s">
        <v>41</v>
      </c>
      <c r="C20" s="67"/>
    </row>
    <row r="21" spans="2:3" ht="22" x14ac:dyDescent="0.85">
      <c r="B21" s="34" t="s">
        <v>36</v>
      </c>
      <c r="C21" s="32" t="s">
        <v>42</v>
      </c>
    </row>
    <row r="22" spans="2:3" x14ac:dyDescent="0.35">
      <c r="B22" s="33" t="s">
        <v>29</v>
      </c>
      <c r="C22" s="49">
        <f>SUMIF($B$8:$B$14,B22,$E$8:$E$14)</f>
        <v>5</v>
      </c>
    </row>
    <row r="23" spans="2:3" x14ac:dyDescent="0.35">
      <c r="B23" s="33" t="s">
        <v>30</v>
      </c>
      <c r="C23" s="49">
        <f t="shared" ref="C23:C28" si="0">SUMIF($B$8:$B$14,B23,$E$8:$E$14)</f>
        <v>10</v>
      </c>
    </row>
    <row r="24" spans="2:3" x14ac:dyDescent="0.35">
      <c r="B24" s="33" t="s">
        <v>31</v>
      </c>
      <c r="C24" s="49">
        <f t="shared" si="0"/>
        <v>6</v>
      </c>
    </row>
    <row r="25" spans="2:3" x14ac:dyDescent="0.35">
      <c r="B25" s="33" t="s">
        <v>32</v>
      </c>
      <c r="C25" s="49">
        <f t="shared" si="0"/>
        <v>8</v>
      </c>
    </row>
    <row r="26" spans="2:3" x14ac:dyDescent="0.35">
      <c r="B26" s="33" t="s">
        <v>34</v>
      </c>
      <c r="C26" s="49">
        <f t="shared" si="0"/>
        <v>3</v>
      </c>
    </row>
    <row r="27" spans="2:3" x14ac:dyDescent="0.35">
      <c r="B27" s="33" t="s">
        <v>35</v>
      </c>
      <c r="C27" s="49">
        <f t="shared" si="0"/>
        <v>1</v>
      </c>
    </row>
    <row r="28" spans="2:3" x14ac:dyDescent="0.35">
      <c r="B28" s="33" t="s">
        <v>33</v>
      </c>
      <c r="C28" s="49">
        <f t="shared" si="0"/>
        <v>4</v>
      </c>
    </row>
    <row r="29" spans="2:3" ht="15" thickBot="1" x14ac:dyDescent="0.4">
      <c r="B29" s="24"/>
      <c r="C29" s="24">
        <f>SUM(C22:C28)</f>
        <v>37</v>
      </c>
    </row>
  </sheetData>
  <mergeCells count="4">
    <mergeCell ref="A2:G2"/>
    <mergeCell ref="B16:G16"/>
    <mergeCell ref="A3:G3"/>
    <mergeCell ref="B20:C20"/>
  </mergeCells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1" yWindow="632" count="1">
        <x14:dataValidation type="list" allowBlank="1" showInputMessage="1" showErrorMessage="1" promptTitle="ELEGIBLE CATEGORY" prompt="Pick from List">
          <x14:formula1>
            <xm:f>Categories!$B$5:$B$12</xm:f>
          </x14:formula1>
          <xm:sqref>B8:C14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G1" zoomScaleNormal="100" workbookViewId="0">
      <selection activeCell="G1" sqref="A1:XFD1048576"/>
    </sheetView>
  </sheetViews>
  <sheetFormatPr defaultRowHeight="14.5" x14ac:dyDescent="0.35"/>
  <cols>
    <col min="1" max="1" width="2.90625" customWidth="1"/>
    <col min="2" max="2" width="41.81640625" customWidth="1"/>
    <col min="3" max="3" width="14.1796875" customWidth="1"/>
    <col min="4" max="4" width="12.6328125" customWidth="1"/>
    <col min="5" max="5" width="10.36328125" customWidth="1"/>
    <col min="6" max="6" width="11.81640625" customWidth="1"/>
    <col min="7" max="7" width="8.81640625" customWidth="1"/>
    <col min="8" max="8" width="13.54296875" customWidth="1"/>
    <col min="9" max="9" width="34.6328125" customWidth="1"/>
    <col min="10" max="10" width="30" customWidth="1"/>
    <col min="11" max="11" width="25.6328125" bestFit="1" customWidth="1"/>
    <col min="12" max="12" width="3.453125" customWidth="1"/>
  </cols>
  <sheetData>
    <row r="1" spans="1:12" ht="18.5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37.5" x14ac:dyDescent="1.45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"/>
    </row>
    <row r="3" spans="1:12" ht="38.4" customHeight="1" x14ac:dyDescent="1.4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5"/>
    </row>
    <row r="4" spans="1:12" ht="29.5" x14ac:dyDescent="1.1499999999999999">
      <c r="A4" s="6"/>
      <c r="B4" s="6"/>
      <c r="C4" s="6"/>
      <c r="D4" s="6"/>
      <c r="E4" s="6"/>
      <c r="F4" s="6"/>
      <c r="G4" s="6"/>
      <c r="H4" s="6"/>
      <c r="I4" s="6"/>
      <c r="J4" s="6"/>
      <c r="K4" s="5"/>
      <c r="L4" s="5"/>
    </row>
    <row r="5" spans="1:12" ht="28.5" x14ac:dyDescent="1.1000000000000001">
      <c r="A5" s="5"/>
      <c r="B5" s="7" t="s">
        <v>27</v>
      </c>
      <c r="C5" s="7"/>
      <c r="D5" s="7"/>
      <c r="E5" s="70">
        <v>4337</v>
      </c>
      <c r="F5" s="70"/>
      <c r="G5" s="70"/>
      <c r="H5" s="70"/>
      <c r="I5" s="70"/>
      <c r="J5" s="70"/>
      <c r="K5" s="70"/>
      <c r="L5" s="5"/>
    </row>
    <row r="6" spans="1:12" ht="28.5" x14ac:dyDescent="1.1000000000000001">
      <c r="A6" s="5"/>
      <c r="B6" s="7" t="s">
        <v>25</v>
      </c>
      <c r="C6" s="7"/>
      <c r="D6" s="7"/>
      <c r="E6" s="68" t="s">
        <v>16</v>
      </c>
      <c r="F6" s="68"/>
      <c r="G6" s="68"/>
      <c r="H6" s="68"/>
      <c r="I6" s="68"/>
      <c r="J6" s="68"/>
      <c r="K6" s="68"/>
      <c r="L6" s="5"/>
    </row>
    <row r="7" spans="1:12" ht="28.5" x14ac:dyDescent="1.1000000000000001">
      <c r="A7" s="5"/>
      <c r="B7" s="7" t="s">
        <v>7</v>
      </c>
      <c r="C7" s="7"/>
      <c r="D7" s="7"/>
      <c r="E7" s="68" t="s">
        <v>17</v>
      </c>
      <c r="F7" s="68"/>
      <c r="G7" s="68"/>
      <c r="H7" s="68"/>
      <c r="I7" s="68"/>
      <c r="J7" s="68"/>
      <c r="K7" s="68"/>
      <c r="L7" s="5"/>
    </row>
    <row r="8" spans="1:12" ht="28.5" x14ac:dyDescent="1.1000000000000001">
      <c r="A8" s="5"/>
      <c r="B8" s="7" t="s">
        <v>1</v>
      </c>
      <c r="C8" s="7"/>
      <c r="D8" s="7"/>
      <c r="E8" s="68" t="s">
        <v>18</v>
      </c>
      <c r="F8" s="68"/>
      <c r="G8" s="68"/>
      <c r="H8" s="68"/>
      <c r="I8" s="68"/>
      <c r="J8" s="68"/>
      <c r="K8" s="68"/>
      <c r="L8" s="5"/>
    </row>
    <row r="9" spans="1:12" ht="28.5" x14ac:dyDescent="1.1000000000000001">
      <c r="A9" s="5"/>
      <c r="B9" s="7" t="s">
        <v>26</v>
      </c>
      <c r="C9" s="7"/>
      <c r="D9" s="7"/>
      <c r="E9" s="68" t="s">
        <v>19</v>
      </c>
      <c r="F9" s="68"/>
      <c r="G9" s="68"/>
      <c r="H9" s="68"/>
      <c r="I9" s="68"/>
      <c r="J9" s="68"/>
      <c r="K9" s="68"/>
      <c r="L9" s="5"/>
    </row>
    <row r="10" spans="1:12" ht="28.5" x14ac:dyDescent="1.1000000000000001">
      <c r="A10" s="5"/>
      <c r="B10" s="16" t="s">
        <v>8</v>
      </c>
      <c r="C10" s="16"/>
      <c r="D10" s="7"/>
      <c r="E10" s="68" t="s">
        <v>20</v>
      </c>
      <c r="F10" s="69"/>
      <c r="G10" s="69"/>
      <c r="H10" s="69"/>
      <c r="I10" s="69"/>
      <c r="J10" s="69"/>
      <c r="K10" s="69"/>
      <c r="L10" s="5"/>
    </row>
    <row r="11" spans="1:12" ht="18.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0"/>
    </row>
    <row r="12" spans="1:12" ht="18.5" x14ac:dyDescent="0.45">
      <c r="A12" s="18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52"/>
    </row>
    <row r="13" spans="1:12" ht="19" thickBot="1" x14ac:dyDescent="0.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59.5" thickBot="1" x14ac:dyDescent="1.2">
      <c r="A14" s="5"/>
      <c r="B14" s="8" t="s">
        <v>2</v>
      </c>
      <c r="C14" s="19" t="s">
        <v>28</v>
      </c>
      <c r="D14" s="11" t="s">
        <v>3</v>
      </c>
      <c r="E14" s="9" t="s">
        <v>4</v>
      </c>
      <c r="F14" s="9" t="s">
        <v>15</v>
      </c>
      <c r="G14" s="9" t="s">
        <v>13</v>
      </c>
      <c r="H14" s="9" t="s">
        <v>5</v>
      </c>
      <c r="I14" s="9" t="s">
        <v>6</v>
      </c>
      <c r="J14" s="9" t="s">
        <v>9</v>
      </c>
      <c r="K14" s="10" t="s">
        <v>76</v>
      </c>
      <c r="L14" s="5"/>
    </row>
    <row r="15" spans="1:12" ht="25" customHeight="1" x14ac:dyDescent="0.45">
      <c r="A15" s="5"/>
      <c r="B15" s="12" t="s">
        <v>18</v>
      </c>
      <c r="C15" s="12" t="s">
        <v>29</v>
      </c>
      <c r="D15" s="13">
        <v>42986</v>
      </c>
      <c r="E15" s="12">
        <v>8</v>
      </c>
      <c r="F15" s="12">
        <v>10.25</v>
      </c>
      <c r="G15" s="12" t="s">
        <v>21</v>
      </c>
      <c r="H15" s="43">
        <f>E15*F15</f>
        <v>82</v>
      </c>
      <c r="I15" s="12" t="s">
        <v>23</v>
      </c>
      <c r="J15" s="12" t="s">
        <v>24</v>
      </c>
      <c r="K15" s="12"/>
      <c r="L15" s="5"/>
    </row>
    <row r="16" spans="1:12" ht="25" customHeight="1" x14ac:dyDescent="0.45">
      <c r="A16" s="5"/>
      <c r="B16" s="12" t="s">
        <v>18</v>
      </c>
      <c r="C16" s="12" t="s">
        <v>29</v>
      </c>
      <c r="D16" s="13">
        <v>42986</v>
      </c>
      <c r="E16" s="14">
        <v>4</v>
      </c>
      <c r="F16" s="14">
        <f>10.25*1.5</f>
        <v>15.375</v>
      </c>
      <c r="G16" s="14" t="s">
        <v>22</v>
      </c>
      <c r="H16" s="43">
        <f>E16*F16</f>
        <v>61.5</v>
      </c>
      <c r="I16" s="12" t="s">
        <v>23</v>
      </c>
      <c r="J16" s="12" t="s">
        <v>24</v>
      </c>
      <c r="K16" s="12"/>
      <c r="L16" s="5"/>
    </row>
    <row r="17" spans="1:12" ht="25" customHeight="1" x14ac:dyDescent="0.45">
      <c r="A17" s="5"/>
      <c r="B17" s="14"/>
      <c r="C17" s="12"/>
      <c r="D17" s="14"/>
      <c r="E17" s="14"/>
      <c r="F17" s="14"/>
      <c r="G17" s="14"/>
      <c r="H17" s="14"/>
      <c r="I17" s="14"/>
      <c r="J17" s="14"/>
      <c r="K17" s="14"/>
      <c r="L17" s="5"/>
    </row>
    <row r="18" spans="1:12" ht="25" customHeight="1" x14ac:dyDescent="0.45">
      <c r="A18" s="5"/>
      <c r="B18" s="14"/>
      <c r="C18" s="12"/>
      <c r="D18" s="14"/>
      <c r="E18" s="14"/>
      <c r="F18" s="14"/>
      <c r="G18" s="14"/>
      <c r="H18" s="14"/>
      <c r="I18" s="14"/>
      <c r="J18" s="14"/>
      <c r="K18" s="14"/>
      <c r="L18" s="5"/>
    </row>
    <row r="19" spans="1:12" ht="25" customHeight="1" x14ac:dyDescent="0.45">
      <c r="A19" s="5"/>
      <c r="B19" s="14"/>
      <c r="C19" s="12"/>
      <c r="D19" s="14"/>
      <c r="E19" s="14"/>
      <c r="F19" s="14"/>
      <c r="G19" s="14"/>
      <c r="H19" s="14"/>
      <c r="I19" s="14"/>
      <c r="J19" s="14"/>
      <c r="K19" s="14"/>
      <c r="L19" s="5"/>
    </row>
    <row r="20" spans="1:12" ht="25" customHeight="1" x14ac:dyDescent="1.1000000000000001">
      <c r="A20" s="5"/>
      <c r="B20" s="15"/>
      <c r="C20" s="12"/>
      <c r="D20" s="15"/>
      <c r="E20" s="14"/>
      <c r="F20" s="14"/>
      <c r="G20" s="14"/>
      <c r="H20" s="14"/>
      <c r="I20" s="14"/>
      <c r="J20" s="14"/>
      <c r="K20" s="14"/>
      <c r="L20" s="5"/>
    </row>
    <row r="21" spans="1:12" ht="25" customHeight="1" x14ac:dyDescent="0.45">
      <c r="A21" s="5"/>
      <c r="B21" s="14"/>
      <c r="C21" s="12"/>
      <c r="D21" s="14"/>
      <c r="E21" s="14"/>
      <c r="F21" s="14"/>
      <c r="G21" s="14"/>
      <c r="H21" s="14"/>
      <c r="I21" s="14"/>
      <c r="J21" s="14"/>
      <c r="K21" s="14"/>
      <c r="L21" s="5"/>
    </row>
    <row r="22" spans="1:12" ht="25" customHeight="1" x14ac:dyDescent="0.45">
      <c r="A22" s="5"/>
      <c r="B22" s="14"/>
      <c r="C22" s="12"/>
      <c r="D22" s="14"/>
      <c r="E22" s="14"/>
      <c r="F22" s="14"/>
      <c r="G22" s="14"/>
      <c r="H22" s="14"/>
      <c r="I22" s="14"/>
      <c r="J22" s="14"/>
      <c r="K22" s="14"/>
      <c r="L22" s="5"/>
    </row>
    <row r="23" spans="1:12" ht="25" customHeight="1" x14ac:dyDescent="0.45">
      <c r="A23" s="5"/>
      <c r="B23" s="14"/>
      <c r="C23" s="12"/>
      <c r="D23" s="14"/>
      <c r="E23" s="14"/>
      <c r="F23" s="14"/>
      <c r="G23" s="14"/>
      <c r="H23" s="14"/>
      <c r="I23" s="14"/>
      <c r="J23" s="14"/>
      <c r="K23" s="14"/>
      <c r="L23" s="5"/>
    </row>
    <row r="24" spans="1:12" ht="25" customHeight="1" x14ac:dyDescent="0.45">
      <c r="A24" s="5"/>
      <c r="B24" s="14"/>
      <c r="C24" s="12"/>
      <c r="D24" s="14"/>
      <c r="E24" s="14"/>
      <c r="F24" s="14"/>
      <c r="G24" s="14"/>
      <c r="H24" s="14"/>
      <c r="I24" s="14"/>
      <c r="J24" s="14"/>
      <c r="K24" s="14"/>
      <c r="L24" s="5"/>
    </row>
    <row r="25" spans="1:12" ht="25" customHeight="1" x14ac:dyDescent="0.45">
      <c r="A25" s="5"/>
      <c r="B25" s="14"/>
      <c r="C25" s="12"/>
      <c r="D25" s="14"/>
      <c r="E25" s="14"/>
      <c r="F25" s="14"/>
      <c r="G25" s="14"/>
      <c r="H25" s="14"/>
      <c r="I25" s="14"/>
      <c r="J25" s="14"/>
      <c r="K25" s="14"/>
      <c r="L25" s="5"/>
    </row>
    <row r="26" spans="1:12" ht="25" customHeight="1" x14ac:dyDescent="0.45">
      <c r="A26" s="5"/>
      <c r="B26" s="14"/>
      <c r="C26" s="12"/>
      <c r="D26" s="14"/>
      <c r="E26" s="14"/>
      <c r="F26" s="14"/>
      <c r="G26" s="14"/>
      <c r="H26" s="14"/>
      <c r="I26" s="14"/>
      <c r="J26" s="14"/>
      <c r="K26" s="5"/>
    </row>
    <row r="27" spans="1:12" ht="25" customHeight="1" x14ac:dyDescent="0.45">
      <c r="A27" s="5"/>
      <c r="B27" s="14"/>
      <c r="C27" s="12"/>
      <c r="D27" s="14"/>
      <c r="E27" s="14"/>
      <c r="F27" s="14"/>
      <c r="G27" s="14"/>
      <c r="H27" s="14"/>
      <c r="I27" s="14"/>
      <c r="J27" s="14"/>
      <c r="K27" s="14"/>
      <c r="L27" s="5"/>
    </row>
    <row r="28" spans="1:12" ht="25" customHeight="1" x14ac:dyDescent="0.45">
      <c r="A28" s="5"/>
      <c r="B28" s="14"/>
      <c r="C28" s="12"/>
      <c r="D28" s="14"/>
      <c r="E28" s="14"/>
      <c r="F28" s="14"/>
      <c r="G28" s="14"/>
      <c r="H28" s="14"/>
      <c r="I28" s="14"/>
      <c r="J28" s="14"/>
      <c r="K28" s="14"/>
      <c r="L28" s="5"/>
    </row>
    <row r="29" spans="1:12" ht="25" customHeight="1" x14ac:dyDescent="0.45">
      <c r="A29" s="5"/>
      <c r="B29" s="14"/>
      <c r="C29" s="12"/>
      <c r="D29" s="14"/>
      <c r="E29" s="14"/>
      <c r="F29" s="14"/>
      <c r="G29" s="14"/>
      <c r="H29" s="14"/>
      <c r="I29" s="14"/>
      <c r="J29" s="14"/>
      <c r="K29" s="14"/>
      <c r="L29" s="5"/>
    </row>
    <row r="30" spans="1:12" ht="25" customHeight="1" x14ac:dyDescent="0.45">
      <c r="A30" s="5"/>
      <c r="B30" s="14"/>
      <c r="C30" s="12"/>
      <c r="D30" s="14"/>
      <c r="E30" s="14"/>
      <c r="F30" s="14"/>
      <c r="G30" s="14"/>
      <c r="H30" s="14"/>
      <c r="I30" s="14"/>
      <c r="J30" s="14"/>
      <c r="K30" s="14"/>
      <c r="L30" s="5"/>
    </row>
    <row r="31" spans="1:12" ht="25" customHeight="1" x14ac:dyDescent="0.45">
      <c r="A31" s="5"/>
      <c r="B31" s="14"/>
      <c r="C31" s="12"/>
      <c r="D31" s="14"/>
      <c r="E31" s="14"/>
      <c r="F31" s="14"/>
      <c r="G31" s="14"/>
      <c r="H31" s="14"/>
      <c r="I31" s="14"/>
      <c r="J31" s="14"/>
      <c r="K31" s="14"/>
      <c r="L31" s="5"/>
    </row>
    <row r="32" spans="1:12" ht="25" customHeight="1" x14ac:dyDescent="0.45">
      <c r="A32" s="5"/>
      <c r="B32" s="14"/>
      <c r="C32" s="12"/>
      <c r="D32" s="14"/>
      <c r="E32" s="14"/>
      <c r="F32" s="14"/>
      <c r="G32" s="14"/>
      <c r="H32" s="14"/>
      <c r="I32" s="14"/>
      <c r="J32" s="14"/>
      <c r="K32" s="14"/>
      <c r="L32" s="5"/>
    </row>
    <row r="33" spans="1:12" ht="25" customHeight="1" x14ac:dyDescent="0.45">
      <c r="A33" s="5"/>
      <c r="B33" s="14"/>
      <c r="C33" s="12"/>
      <c r="D33" s="14"/>
      <c r="E33" s="14"/>
      <c r="F33" s="14"/>
      <c r="G33" s="14"/>
      <c r="H33" s="14"/>
      <c r="I33" s="14"/>
      <c r="J33" s="14"/>
      <c r="K33" s="14"/>
      <c r="L33" s="5"/>
    </row>
    <row r="34" spans="1:12" ht="25" customHeight="1" x14ac:dyDescent="0.45">
      <c r="A34" s="5"/>
      <c r="B34" s="14"/>
      <c r="C34" s="12"/>
      <c r="D34" s="14"/>
      <c r="E34" s="14"/>
      <c r="F34" s="14"/>
      <c r="G34" s="14"/>
      <c r="H34" s="14"/>
      <c r="I34" s="14"/>
      <c r="J34" s="14"/>
      <c r="K34" s="14"/>
      <c r="L34" s="5"/>
    </row>
    <row r="35" spans="1:12" ht="25" customHeight="1" x14ac:dyDescent="0.45">
      <c r="A35" s="5"/>
      <c r="B35" s="14"/>
      <c r="C35" s="12"/>
      <c r="D35" s="14"/>
      <c r="E35" s="14"/>
      <c r="F35" s="14"/>
      <c r="G35" s="14"/>
      <c r="H35" s="14"/>
      <c r="I35" s="14"/>
      <c r="J35" s="14"/>
      <c r="K35" s="14"/>
      <c r="L35" s="5"/>
    </row>
    <row r="36" spans="1:12" ht="25" customHeight="1" x14ac:dyDescent="0.45">
      <c r="A36" s="5"/>
      <c r="B36" s="14"/>
      <c r="C36" s="12"/>
      <c r="D36" s="14"/>
      <c r="E36" s="14"/>
      <c r="F36" s="14"/>
      <c r="G36" s="14"/>
      <c r="H36" s="14"/>
      <c r="I36" s="14"/>
      <c r="J36" s="14"/>
      <c r="K36" s="14"/>
      <c r="L36" s="5"/>
    </row>
    <row r="37" spans="1:12" ht="25" customHeight="1" x14ac:dyDescent="0.45">
      <c r="A37" s="5"/>
      <c r="B37" s="14"/>
      <c r="C37" s="12"/>
      <c r="D37" s="14"/>
      <c r="E37" s="14"/>
      <c r="F37" s="14"/>
      <c r="G37" s="14"/>
      <c r="H37" s="14"/>
      <c r="I37" s="14"/>
      <c r="J37" s="14"/>
      <c r="K37" s="14"/>
      <c r="L37" s="5"/>
    </row>
    <row r="38" spans="1:12" ht="25" customHeight="1" x14ac:dyDescent="0.45">
      <c r="A38" s="5"/>
      <c r="B38" s="14"/>
      <c r="C38" s="12"/>
      <c r="D38" s="14"/>
      <c r="E38" s="14"/>
      <c r="F38" s="14"/>
      <c r="G38" s="14"/>
      <c r="H38" s="14"/>
      <c r="I38" s="14"/>
      <c r="J38" s="14"/>
      <c r="K38" s="14"/>
      <c r="L38" s="5"/>
    </row>
    <row r="39" spans="1:12" ht="25" customHeight="1" x14ac:dyDescent="0.45">
      <c r="A39" s="5"/>
      <c r="B39" s="14"/>
      <c r="C39" s="12"/>
      <c r="D39" s="14"/>
      <c r="E39" s="14"/>
      <c r="F39" s="14"/>
      <c r="G39" s="14"/>
      <c r="H39" s="14"/>
      <c r="I39" s="14"/>
      <c r="J39" s="14"/>
      <c r="K39" s="14"/>
      <c r="L39" s="5"/>
    </row>
    <row r="40" spans="1:12" ht="25" customHeight="1" x14ac:dyDescent="0.45">
      <c r="A40" s="5"/>
      <c r="B40" s="14"/>
      <c r="C40" s="12"/>
      <c r="D40" s="14"/>
      <c r="E40" s="14"/>
      <c r="F40" s="14"/>
      <c r="G40" s="14"/>
      <c r="H40" s="14"/>
      <c r="I40" s="14"/>
      <c r="J40" s="14"/>
      <c r="K40" s="14"/>
      <c r="L40" s="5"/>
    </row>
    <row r="41" spans="1:12" ht="25" customHeight="1" x14ac:dyDescent="0.45">
      <c r="A41" s="5"/>
      <c r="B41" s="14"/>
      <c r="C41" s="12"/>
      <c r="D41" s="14"/>
      <c r="E41" s="14"/>
      <c r="F41" s="14"/>
      <c r="G41" s="14"/>
      <c r="H41" s="14"/>
      <c r="I41" s="14"/>
      <c r="J41" s="14"/>
      <c r="K41" s="14"/>
      <c r="L41" s="5"/>
    </row>
    <row r="42" spans="1:12" ht="25" customHeight="1" x14ac:dyDescent="0.45">
      <c r="A42" s="5"/>
      <c r="B42" s="14"/>
      <c r="C42" s="12"/>
      <c r="D42" s="14"/>
      <c r="E42" s="14"/>
      <c r="F42" s="14"/>
      <c r="G42" s="14"/>
      <c r="H42" s="14"/>
      <c r="I42" s="14"/>
      <c r="J42" s="14"/>
      <c r="K42" s="14"/>
      <c r="L42" s="5"/>
    </row>
    <row r="43" spans="1:12" ht="25" customHeight="1" x14ac:dyDescent="0.45">
      <c r="A43" s="5"/>
      <c r="B43" s="14"/>
      <c r="C43" s="12"/>
      <c r="D43" s="14"/>
      <c r="E43" s="14"/>
      <c r="F43" s="14"/>
      <c r="G43" s="14"/>
      <c r="H43" s="14"/>
      <c r="I43" s="14"/>
      <c r="J43" s="14"/>
      <c r="K43" s="14"/>
      <c r="L43" s="5"/>
    </row>
    <row r="44" spans="1:12" ht="18.5" x14ac:dyDescent="0.45">
      <c r="A44" s="5"/>
      <c r="B44" s="14"/>
      <c r="C44" s="12"/>
      <c r="D44" s="14"/>
      <c r="E44" s="14"/>
      <c r="F44" s="14"/>
      <c r="G44" s="14"/>
      <c r="H44" s="14"/>
      <c r="I44" s="14"/>
      <c r="J44" s="14"/>
      <c r="K44" s="14"/>
      <c r="L44" s="5"/>
    </row>
    <row r="45" spans="1:12" ht="18.5" x14ac:dyDescent="0.45">
      <c r="A45" s="5"/>
      <c r="B45" s="17" t="s">
        <v>5</v>
      </c>
      <c r="C45" s="17"/>
      <c r="D45" s="5"/>
      <c r="E45" s="5"/>
      <c r="F45" s="5"/>
      <c r="G45" s="5"/>
      <c r="H45" s="54">
        <f>SUBTOTAL(9,H15:H44)</f>
        <v>143.5</v>
      </c>
      <c r="I45" s="5"/>
      <c r="J45" s="5"/>
      <c r="K45" s="5"/>
      <c r="L45" s="5"/>
    </row>
    <row r="46" spans="1:12" ht="28.5" x14ac:dyDescent="1.1000000000000001">
      <c r="A46" s="5"/>
      <c r="B46" s="7" t="s">
        <v>10</v>
      </c>
      <c r="C46" s="7"/>
      <c r="D46" s="7"/>
      <c r="E46" s="70"/>
      <c r="F46" s="70"/>
      <c r="G46" s="70"/>
      <c r="H46" s="70"/>
      <c r="I46" s="5"/>
      <c r="J46" s="5"/>
      <c r="K46" s="5"/>
      <c r="L46" s="5"/>
    </row>
    <row r="47" spans="1:12" ht="28.5" x14ac:dyDescent="1.1000000000000001">
      <c r="A47" s="5"/>
      <c r="B47" s="7" t="s">
        <v>11</v>
      </c>
      <c r="C47" s="7"/>
      <c r="D47" s="7"/>
      <c r="E47" s="68"/>
      <c r="F47" s="68"/>
      <c r="G47" s="68"/>
      <c r="H47" s="68"/>
      <c r="I47" s="5"/>
      <c r="J47" s="5"/>
      <c r="K47" s="5"/>
      <c r="L47" s="5"/>
    </row>
    <row r="48" spans="1:12" ht="28.5" x14ac:dyDescent="1.1000000000000001">
      <c r="A48" s="5"/>
      <c r="B48" s="7" t="s">
        <v>12</v>
      </c>
      <c r="C48" s="7"/>
      <c r="D48" s="7"/>
      <c r="E48" s="68"/>
      <c r="F48" s="68"/>
      <c r="G48" s="68"/>
      <c r="H48" s="68"/>
      <c r="I48" s="5"/>
      <c r="J48" s="5"/>
      <c r="K48" s="5"/>
      <c r="L48" s="5"/>
    </row>
    <row r="49" spans="1:11" ht="18.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mergeCells count="11">
    <mergeCell ref="E48:H48"/>
    <mergeCell ref="A2:K2"/>
    <mergeCell ref="E10:K10"/>
    <mergeCell ref="E46:H46"/>
    <mergeCell ref="E47:H47"/>
    <mergeCell ref="A3:K3"/>
    <mergeCell ref="E5:K5"/>
    <mergeCell ref="E6:K6"/>
    <mergeCell ref="E7:K7"/>
    <mergeCell ref="E8:K8"/>
    <mergeCell ref="E9:K9"/>
  </mergeCell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Title="ELEGIBLE CATEGORY" prompt="PICK FROM LIST">
          <x14:formula1>
            <xm:f>Categories!$B$5:$B$12</xm:f>
          </x14:formula1>
          <xm:sqref>C15:C44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F10" zoomScaleNormal="100" workbookViewId="0">
      <selection activeCell="J14" sqref="A1:XFD1048576"/>
    </sheetView>
  </sheetViews>
  <sheetFormatPr defaultRowHeight="14.5" x14ac:dyDescent="0.35"/>
  <cols>
    <col min="1" max="1" width="2.90625" customWidth="1"/>
    <col min="2" max="2" width="46.54296875" customWidth="1"/>
    <col min="3" max="3" width="17.08984375" customWidth="1"/>
    <col min="4" max="4" width="14.1796875" customWidth="1"/>
    <col min="5" max="5" width="12.6328125" customWidth="1"/>
    <col min="6" max="6" width="10.36328125" customWidth="1"/>
    <col min="7" max="7" width="18.1796875" customWidth="1"/>
    <col min="8" max="8" width="13.54296875" customWidth="1"/>
    <col min="9" max="9" width="43.36328125" customWidth="1"/>
    <col min="10" max="10" width="25.6328125" bestFit="1" customWidth="1"/>
    <col min="11" max="11" width="3.453125" customWidth="1"/>
  </cols>
  <sheetData>
    <row r="1" spans="1:12" ht="18.5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37.5" x14ac:dyDescent="1.45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4"/>
    </row>
    <row r="3" spans="1:12" ht="38.4" customHeight="1" x14ac:dyDescent="1.45">
      <c r="A3" s="64" t="s">
        <v>43</v>
      </c>
      <c r="B3" s="64"/>
      <c r="C3" s="64"/>
      <c r="D3" s="64"/>
      <c r="E3" s="64"/>
      <c r="F3" s="64"/>
      <c r="G3" s="64"/>
      <c r="H3" s="64"/>
      <c r="I3" s="64"/>
      <c r="J3" s="64"/>
      <c r="K3" s="5"/>
    </row>
    <row r="4" spans="1:12" ht="29.5" x14ac:dyDescent="1.1499999999999999">
      <c r="A4" s="6"/>
      <c r="B4" s="6"/>
      <c r="C4" s="6"/>
      <c r="D4" s="6"/>
      <c r="E4" s="6"/>
      <c r="F4" s="6"/>
      <c r="G4" s="6"/>
      <c r="H4" s="6"/>
      <c r="I4" s="6"/>
      <c r="J4" s="5"/>
      <c r="K4" s="5"/>
    </row>
    <row r="5" spans="1:12" ht="28.5" x14ac:dyDescent="1.1000000000000001">
      <c r="A5" s="5"/>
      <c r="B5" s="7" t="s">
        <v>27</v>
      </c>
      <c r="C5" s="7"/>
      <c r="D5" s="7"/>
      <c r="E5" s="7"/>
      <c r="F5" s="70">
        <v>4337</v>
      </c>
      <c r="G5" s="70"/>
      <c r="H5" s="70"/>
      <c r="I5" s="70"/>
      <c r="J5" s="70"/>
      <c r="K5" s="5"/>
    </row>
    <row r="6" spans="1:12" ht="28.5" x14ac:dyDescent="1.1000000000000001">
      <c r="A6" s="5"/>
      <c r="B6" s="7" t="s">
        <v>25</v>
      </c>
      <c r="C6" s="7"/>
      <c r="D6" s="7"/>
      <c r="E6" s="7"/>
      <c r="F6" s="68" t="s">
        <v>16</v>
      </c>
      <c r="G6" s="68"/>
      <c r="H6" s="68"/>
      <c r="I6" s="68"/>
      <c r="J6" s="68"/>
      <c r="K6" s="5"/>
    </row>
    <row r="7" spans="1:12" ht="28.5" x14ac:dyDescent="1.1000000000000001">
      <c r="A7" s="5"/>
      <c r="B7" s="7" t="s">
        <v>7</v>
      </c>
      <c r="C7" s="7"/>
      <c r="D7" s="7"/>
      <c r="E7" s="7"/>
      <c r="F7" s="68" t="s">
        <v>17</v>
      </c>
      <c r="G7" s="68"/>
      <c r="H7" s="68"/>
      <c r="I7" s="68"/>
      <c r="J7" s="68"/>
      <c r="K7" s="5"/>
    </row>
    <row r="8" spans="1:12" ht="28.5" x14ac:dyDescent="1.1000000000000001">
      <c r="A8" s="5"/>
      <c r="B8" s="7" t="s">
        <v>1</v>
      </c>
      <c r="C8" s="7"/>
      <c r="D8" s="7"/>
      <c r="E8" s="7"/>
      <c r="F8" s="68" t="s">
        <v>18</v>
      </c>
      <c r="G8" s="68"/>
      <c r="H8" s="68"/>
      <c r="I8" s="68"/>
      <c r="J8" s="68"/>
      <c r="K8" s="5"/>
    </row>
    <row r="9" spans="1:12" ht="28.5" x14ac:dyDescent="1.1000000000000001">
      <c r="A9" s="5"/>
      <c r="B9" s="7" t="s">
        <v>26</v>
      </c>
      <c r="C9" s="7"/>
      <c r="D9" s="7"/>
      <c r="E9" s="7"/>
      <c r="F9" s="68" t="s">
        <v>19</v>
      </c>
      <c r="G9" s="68"/>
      <c r="H9" s="68"/>
      <c r="I9" s="68"/>
      <c r="J9" s="68"/>
      <c r="K9" s="5"/>
    </row>
    <row r="10" spans="1:12" ht="28.5" x14ac:dyDescent="1.1000000000000001">
      <c r="A10" s="5"/>
      <c r="B10" s="16" t="s">
        <v>8</v>
      </c>
      <c r="C10" s="16"/>
      <c r="D10" s="16"/>
      <c r="E10" s="7"/>
      <c r="F10" s="68" t="s">
        <v>20</v>
      </c>
      <c r="G10" s="69"/>
      <c r="H10" s="69"/>
      <c r="I10" s="69"/>
      <c r="J10" s="69"/>
      <c r="K10" s="5"/>
    </row>
    <row r="11" spans="1:12" ht="18.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0"/>
      <c r="L11" s="51"/>
    </row>
    <row r="12" spans="1:12" ht="18.5" x14ac:dyDescent="0.45">
      <c r="A12" s="18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52"/>
      <c r="L12" s="53"/>
    </row>
    <row r="13" spans="1:12" ht="19" thickBot="1" x14ac:dyDescent="0.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ht="89" thickBot="1" x14ac:dyDescent="1.2">
      <c r="A14" s="5"/>
      <c r="B14" s="19" t="s">
        <v>77</v>
      </c>
      <c r="C14" s="19" t="s">
        <v>47</v>
      </c>
      <c r="D14" s="19" t="s">
        <v>28</v>
      </c>
      <c r="E14" s="11" t="s">
        <v>3</v>
      </c>
      <c r="F14" s="9" t="s">
        <v>4</v>
      </c>
      <c r="G14" s="9" t="s">
        <v>44</v>
      </c>
      <c r="H14" s="9" t="s">
        <v>45</v>
      </c>
      <c r="I14" s="9" t="s">
        <v>46</v>
      </c>
      <c r="J14" s="10" t="s">
        <v>76</v>
      </c>
      <c r="K14" s="5"/>
    </row>
    <row r="15" spans="1:12" ht="25" customHeight="1" x14ac:dyDescent="0.45">
      <c r="A15" s="5"/>
      <c r="B15" s="12" t="s">
        <v>24</v>
      </c>
      <c r="C15" s="12"/>
      <c r="D15" s="12" t="s">
        <v>29</v>
      </c>
      <c r="E15" s="13">
        <v>42986</v>
      </c>
      <c r="F15" s="12">
        <v>8</v>
      </c>
      <c r="G15" s="12">
        <v>1.4</v>
      </c>
      <c r="H15" s="43">
        <f>F15*G15</f>
        <v>11.2</v>
      </c>
      <c r="I15" s="12" t="s">
        <v>18</v>
      </c>
      <c r="J15" s="12"/>
      <c r="K15" s="5"/>
    </row>
    <row r="16" spans="1:12" ht="25" customHeight="1" x14ac:dyDescent="0.45">
      <c r="A16" s="5"/>
      <c r="B16" s="12"/>
      <c r="C16" s="12"/>
      <c r="D16" s="12"/>
      <c r="E16" s="13"/>
      <c r="F16" s="14"/>
      <c r="G16" s="14"/>
      <c r="H16" s="12"/>
      <c r="I16" s="12"/>
      <c r="J16" s="12"/>
      <c r="K16" s="5"/>
    </row>
    <row r="17" spans="1:11" ht="25" customHeight="1" x14ac:dyDescent="0.45">
      <c r="A17" s="5"/>
      <c r="B17" s="14"/>
      <c r="C17" s="12"/>
      <c r="D17" s="12"/>
      <c r="E17" s="14"/>
      <c r="F17" s="14"/>
      <c r="G17" s="14"/>
      <c r="H17" s="14"/>
      <c r="I17" s="14"/>
      <c r="J17" s="14"/>
      <c r="K17" s="5"/>
    </row>
    <row r="18" spans="1:11" ht="25" customHeight="1" x14ac:dyDescent="0.45">
      <c r="A18" s="5"/>
      <c r="B18" s="14"/>
      <c r="C18" s="12"/>
      <c r="D18" s="12"/>
      <c r="E18" s="14"/>
      <c r="F18" s="14"/>
      <c r="G18" s="14"/>
      <c r="H18" s="14"/>
      <c r="I18" s="14"/>
      <c r="J18" s="14"/>
      <c r="K18" s="5"/>
    </row>
    <row r="19" spans="1:11" ht="25" customHeight="1" x14ac:dyDescent="0.45">
      <c r="A19" s="5"/>
      <c r="B19" s="14"/>
      <c r="C19" s="12"/>
      <c r="D19" s="12"/>
      <c r="E19" s="14"/>
      <c r="F19" s="14"/>
      <c r="G19" s="14"/>
      <c r="H19" s="14"/>
      <c r="I19" s="14"/>
      <c r="J19" s="14"/>
      <c r="K19" s="5"/>
    </row>
    <row r="20" spans="1:11" ht="25" customHeight="1" x14ac:dyDescent="1.1000000000000001">
      <c r="A20" s="5"/>
      <c r="B20" s="15"/>
      <c r="C20" s="35"/>
      <c r="D20" s="12"/>
      <c r="E20" s="15"/>
      <c r="F20" s="14"/>
      <c r="G20" s="14"/>
      <c r="H20" s="14"/>
      <c r="I20" s="14"/>
      <c r="J20" s="14"/>
      <c r="K20" s="5"/>
    </row>
    <row r="21" spans="1:11" ht="25" customHeight="1" x14ac:dyDescent="0.45">
      <c r="A21" s="5"/>
      <c r="B21" s="14"/>
      <c r="C21" s="12"/>
      <c r="D21" s="12"/>
      <c r="E21" s="14"/>
      <c r="F21" s="14"/>
      <c r="G21" s="14"/>
      <c r="H21" s="14"/>
      <c r="I21" s="14"/>
      <c r="J21" s="14"/>
      <c r="K21" s="5"/>
    </row>
    <row r="22" spans="1:11" ht="25" customHeight="1" x14ac:dyDescent="0.45">
      <c r="A22" s="5"/>
      <c r="B22" s="14"/>
      <c r="C22" s="12"/>
      <c r="D22" s="12"/>
      <c r="E22" s="14"/>
      <c r="F22" s="14"/>
      <c r="G22" s="14"/>
      <c r="H22" s="14"/>
      <c r="I22" s="14"/>
      <c r="J22" s="14"/>
      <c r="K22" s="5"/>
    </row>
    <row r="23" spans="1:11" ht="25" customHeight="1" x14ac:dyDescent="0.45">
      <c r="A23" s="5"/>
      <c r="B23" s="14"/>
      <c r="C23" s="12"/>
      <c r="D23" s="12"/>
      <c r="E23" s="14"/>
      <c r="F23" s="14"/>
      <c r="G23" s="14"/>
      <c r="H23" s="14"/>
      <c r="I23" s="14"/>
      <c r="J23" s="14"/>
      <c r="K23" s="5"/>
    </row>
    <row r="24" spans="1:11" ht="25" customHeight="1" x14ac:dyDescent="0.45">
      <c r="A24" s="5"/>
      <c r="B24" s="14"/>
      <c r="C24" s="12"/>
      <c r="D24" s="12"/>
      <c r="E24" s="14"/>
      <c r="F24" s="14"/>
      <c r="G24" s="14"/>
      <c r="H24" s="14"/>
      <c r="I24" s="14"/>
      <c r="J24" s="14"/>
      <c r="K24" s="5"/>
    </row>
    <row r="25" spans="1:11" ht="25" customHeight="1" x14ac:dyDescent="0.45">
      <c r="A25" s="5"/>
      <c r="B25" s="14"/>
      <c r="C25" s="12"/>
      <c r="D25" s="12"/>
      <c r="E25" s="14"/>
      <c r="F25" s="14"/>
      <c r="G25" s="14"/>
      <c r="H25" s="14"/>
      <c r="I25" s="14"/>
      <c r="J25" s="14"/>
      <c r="K25" s="5"/>
    </row>
    <row r="26" spans="1:11" ht="25" customHeight="1" x14ac:dyDescent="0.45">
      <c r="A26" s="5"/>
      <c r="B26" s="14"/>
      <c r="C26" s="12"/>
      <c r="D26" s="12"/>
      <c r="E26" s="14"/>
      <c r="F26" s="14"/>
      <c r="G26" s="14"/>
      <c r="H26" s="14"/>
      <c r="I26" s="14"/>
      <c r="J26" s="5"/>
    </row>
    <row r="27" spans="1:11" ht="25" customHeight="1" x14ac:dyDescent="0.45">
      <c r="A27" s="5"/>
      <c r="B27" s="14"/>
      <c r="C27" s="12"/>
      <c r="D27" s="12"/>
      <c r="E27" s="14"/>
      <c r="F27" s="14"/>
      <c r="G27" s="14"/>
      <c r="H27" s="14"/>
      <c r="I27" s="14"/>
      <c r="J27" s="14"/>
      <c r="K27" s="5"/>
    </row>
    <row r="28" spans="1:11" ht="25" customHeight="1" x14ac:dyDescent="0.45">
      <c r="A28" s="5"/>
      <c r="B28" s="14"/>
      <c r="C28" s="12"/>
      <c r="D28" s="12"/>
      <c r="E28" s="14"/>
      <c r="F28" s="14"/>
      <c r="G28" s="14"/>
      <c r="H28" s="14"/>
      <c r="I28" s="14"/>
      <c r="J28" s="14"/>
      <c r="K28" s="5"/>
    </row>
    <row r="29" spans="1:11" ht="25" customHeight="1" x14ac:dyDescent="0.45">
      <c r="A29" s="5"/>
      <c r="B29" s="14"/>
      <c r="C29" s="12"/>
      <c r="D29" s="12"/>
      <c r="E29" s="14"/>
      <c r="F29" s="14"/>
      <c r="G29" s="14"/>
      <c r="H29" s="14"/>
      <c r="I29" s="14"/>
      <c r="J29" s="14"/>
      <c r="K29" s="5"/>
    </row>
    <row r="30" spans="1:11" ht="25" customHeight="1" x14ac:dyDescent="0.45">
      <c r="A30" s="5"/>
      <c r="B30" s="14"/>
      <c r="C30" s="12"/>
      <c r="D30" s="12"/>
      <c r="E30" s="14"/>
      <c r="F30" s="14"/>
      <c r="G30" s="14"/>
      <c r="H30" s="14"/>
      <c r="I30" s="14"/>
      <c r="J30" s="14"/>
      <c r="K30" s="5"/>
    </row>
    <row r="31" spans="1:11" ht="25" customHeight="1" x14ac:dyDescent="0.45">
      <c r="A31" s="5"/>
      <c r="B31" s="14"/>
      <c r="C31" s="12"/>
      <c r="D31" s="12"/>
      <c r="E31" s="14"/>
      <c r="F31" s="14"/>
      <c r="G31" s="14"/>
      <c r="H31" s="14"/>
      <c r="I31" s="14"/>
      <c r="J31" s="14"/>
      <c r="K31" s="5"/>
    </row>
    <row r="32" spans="1:11" ht="25" customHeight="1" x14ac:dyDescent="0.45">
      <c r="A32" s="5"/>
      <c r="B32" s="14"/>
      <c r="C32" s="12"/>
      <c r="D32" s="12"/>
      <c r="E32" s="14"/>
      <c r="F32" s="14"/>
      <c r="G32" s="14"/>
      <c r="H32" s="14"/>
      <c r="I32" s="14"/>
      <c r="J32" s="14"/>
      <c r="K32" s="5"/>
    </row>
    <row r="33" spans="1:11" ht="25" customHeight="1" x14ac:dyDescent="0.45">
      <c r="A33" s="5"/>
      <c r="B33" s="14"/>
      <c r="C33" s="12"/>
      <c r="D33" s="12"/>
      <c r="E33" s="14"/>
      <c r="F33" s="14"/>
      <c r="G33" s="14"/>
      <c r="H33" s="14"/>
      <c r="I33" s="14"/>
      <c r="J33" s="14"/>
      <c r="K33" s="5"/>
    </row>
    <row r="34" spans="1:11" ht="25" customHeight="1" x14ac:dyDescent="0.45">
      <c r="A34" s="5"/>
      <c r="B34" s="14"/>
      <c r="C34" s="12"/>
      <c r="D34" s="12"/>
      <c r="E34" s="14"/>
      <c r="F34" s="14"/>
      <c r="G34" s="14"/>
      <c r="H34" s="14"/>
      <c r="I34" s="14"/>
      <c r="J34" s="14"/>
      <c r="K34" s="5"/>
    </row>
    <row r="35" spans="1:11" ht="25" customHeight="1" x14ac:dyDescent="0.45">
      <c r="A35" s="5"/>
      <c r="B35" s="14"/>
      <c r="C35" s="12"/>
      <c r="D35" s="12"/>
      <c r="E35" s="14"/>
      <c r="F35" s="14"/>
      <c r="G35" s="14"/>
      <c r="H35" s="14"/>
      <c r="I35" s="14"/>
      <c r="J35" s="14"/>
      <c r="K35" s="5"/>
    </row>
    <row r="36" spans="1:11" ht="25" customHeight="1" x14ac:dyDescent="0.45">
      <c r="A36" s="5"/>
      <c r="B36" s="14"/>
      <c r="C36" s="12"/>
      <c r="D36" s="12"/>
      <c r="E36" s="14"/>
      <c r="F36" s="14"/>
      <c r="G36" s="14"/>
      <c r="H36" s="14"/>
      <c r="I36" s="14"/>
      <c r="J36" s="14"/>
      <c r="K36" s="5"/>
    </row>
    <row r="37" spans="1:11" ht="25" customHeight="1" x14ac:dyDescent="0.45">
      <c r="A37" s="5"/>
      <c r="B37" s="14"/>
      <c r="C37" s="12"/>
      <c r="D37" s="12"/>
      <c r="E37" s="14"/>
      <c r="F37" s="14"/>
      <c r="G37" s="14"/>
      <c r="H37" s="14"/>
      <c r="I37" s="14"/>
      <c r="J37" s="14"/>
      <c r="K37" s="5"/>
    </row>
    <row r="38" spans="1:11" ht="25" customHeight="1" x14ac:dyDescent="0.45">
      <c r="A38" s="5"/>
      <c r="B38" s="14"/>
      <c r="C38" s="12"/>
      <c r="D38" s="12"/>
      <c r="E38" s="14"/>
      <c r="F38" s="14"/>
      <c r="G38" s="14"/>
      <c r="H38" s="14"/>
      <c r="I38" s="14"/>
      <c r="J38" s="14"/>
      <c r="K38" s="5"/>
    </row>
    <row r="39" spans="1:11" ht="25" customHeight="1" x14ac:dyDescent="0.45">
      <c r="A39" s="5"/>
      <c r="B39" s="14"/>
      <c r="C39" s="12"/>
      <c r="D39" s="12"/>
      <c r="E39" s="14"/>
      <c r="F39" s="14"/>
      <c r="G39" s="14"/>
      <c r="H39" s="14"/>
      <c r="I39" s="14"/>
      <c r="J39" s="14"/>
      <c r="K39" s="5"/>
    </row>
    <row r="40" spans="1:11" ht="25" customHeight="1" x14ac:dyDescent="0.45">
      <c r="A40" s="5"/>
      <c r="B40" s="14"/>
      <c r="C40" s="12"/>
      <c r="D40" s="12"/>
      <c r="E40" s="14"/>
      <c r="F40" s="14"/>
      <c r="G40" s="14"/>
      <c r="H40" s="14"/>
      <c r="I40" s="14"/>
      <c r="J40" s="14"/>
      <c r="K40" s="5"/>
    </row>
    <row r="41" spans="1:11" ht="25" customHeight="1" x14ac:dyDescent="0.45">
      <c r="A41" s="5"/>
      <c r="B41" s="14"/>
      <c r="C41" s="12"/>
      <c r="D41" s="12"/>
      <c r="E41" s="14"/>
      <c r="F41" s="14"/>
      <c r="G41" s="14"/>
      <c r="H41" s="14"/>
      <c r="I41" s="14"/>
      <c r="J41" s="14"/>
      <c r="K41" s="5"/>
    </row>
    <row r="42" spans="1:11" ht="25" customHeight="1" x14ac:dyDescent="0.45">
      <c r="A42" s="5"/>
      <c r="B42" s="14"/>
      <c r="C42" s="12"/>
      <c r="D42" s="12"/>
      <c r="E42" s="14"/>
      <c r="F42" s="14"/>
      <c r="G42" s="14"/>
      <c r="H42" s="14"/>
      <c r="I42" s="14"/>
      <c r="J42" s="14"/>
      <c r="K42" s="5"/>
    </row>
    <row r="43" spans="1:11" ht="25" customHeight="1" x14ac:dyDescent="0.45">
      <c r="A43" s="5"/>
      <c r="B43" s="14"/>
      <c r="C43" s="12"/>
      <c r="D43" s="12"/>
      <c r="E43" s="14"/>
      <c r="F43" s="14"/>
      <c r="G43" s="14"/>
      <c r="H43" s="14"/>
      <c r="I43" s="14"/>
      <c r="J43" s="14"/>
      <c r="K43" s="5"/>
    </row>
    <row r="44" spans="1:11" ht="18.5" x14ac:dyDescent="0.45">
      <c r="A44" s="5"/>
      <c r="B44" s="14"/>
      <c r="C44" s="12"/>
      <c r="D44" s="12"/>
      <c r="E44" s="14"/>
      <c r="F44" s="14"/>
      <c r="G44" s="14"/>
      <c r="H44" s="14"/>
      <c r="I44" s="14"/>
      <c r="J44" s="14"/>
      <c r="K44" s="5"/>
    </row>
    <row r="45" spans="1:11" ht="18.5" x14ac:dyDescent="0.45">
      <c r="A45" s="5"/>
      <c r="B45" s="17" t="s">
        <v>45</v>
      </c>
      <c r="C45" s="17"/>
      <c r="D45" s="17"/>
      <c r="E45" s="5"/>
      <c r="F45" s="5"/>
      <c r="G45" s="5"/>
      <c r="H45" s="54">
        <f>SUBTOTAL(9,H15:H44)</f>
        <v>11.2</v>
      </c>
      <c r="I45" s="5"/>
      <c r="J45" s="5"/>
      <c r="K45" s="5"/>
    </row>
    <row r="46" spans="1:11" ht="28.5" x14ac:dyDescent="1.1000000000000001">
      <c r="A46" s="5"/>
      <c r="B46" s="7" t="s">
        <v>10</v>
      </c>
      <c r="C46" s="7"/>
      <c r="D46" s="7"/>
      <c r="E46" s="7"/>
      <c r="F46" s="70"/>
      <c r="G46" s="70"/>
      <c r="H46" s="70"/>
      <c r="I46" s="5"/>
      <c r="J46" s="5"/>
      <c r="K46" s="5"/>
    </row>
    <row r="47" spans="1:11" ht="28.5" x14ac:dyDescent="1.1000000000000001">
      <c r="A47" s="5"/>
      <c r="B47" s="7" t="s">
        <v>11</v>
      </c>
      <c r="C47" s="7"/>
      <c r="D47" s="7"/>
      <c r="E47" s="7"/>
      <c r="F47" s="68"/>
      <c r="G47" s="68"/>
      <c r="H47" s="68"/>
      <c r="I47" s="5"/>
      <c r="J47" s="5"/>
      <c r="K47" s="5"/>
    </row>
    <row r="48" spans="1:11" ht="28.5" x14ac:dyDescent="1.1000000000000001">
      <c r="A48" s="5"/>
      <c r="B48" s="7" t="s">
        <v>12</v>
      </c>
      <c r="C48" s="7"/>
      <c r="D48" s="7"/>
      <c r="E48" s="7"/>
      <c r="F48" s="68"/>
      <c r="G48" s="68"/>
      <c r="H48" s="68"/>
      <c r="I48" s="5"/>
      <c r="J48" s="5"/>
      <c r="K48" s="5"/>
    </row>
    <row r="49" spans="1:10" ht="18.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</row>
  </sheetData>
  <mergeCells count="11">
    <mergeCell ref="F8:J8"/>
    <mergeCell ref="A2:J2"/>
    <mergeCell ref="A3:J3"/>
    <mergeCell ref="F5:J5"/>
    <mergeCell ref="F6:J6"/>
    <mergeCell ref="F7:J7"/>
    <mergeCell ref="F9:J9"/>
    <mergeCell ref="F10:J10"/>
    <mergeCell ref="F46:H46"/>
    <mergeCell ref="F47:H47"/>
    <mergeCell ref="F48:H48"/>
  </mergeCell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Title="ELEGIBLE CATEGORY" prompt="PICK FROM LIST">
          <x14:formula1>
            <xm:f>Categories!$B$5:$B$12</xm:f>
          </x14:formula1>
          <xm:sqref>D15:D44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3" zoomScaleNormal="100" workbookViewId="0">
      <selection activeCell="A13" sqref="A1:XFD1048576"/>
    </sheetView>
  </sheetViews>
  <sheetFormatPr defaultRowHeight="14.5" x14ac:dyDescent="0.35"/>
  <cols>
    <col min="1" max="1" width="2.90625" customWidth="1"/>
    <col min="2" max="2" width="46.54296875" customWidth="1"/>
    <col min="3" max="3" width="17.08984375" customWidth="1"/>
    <col min="4" max="4" width="14.1796875" customWidth="1"/>
    <col min="5" max="5" width="12.6328125" customWidth="1"/>
    <col min="6" max="6" width="10.36328125" customWidth="1"/>
    <col min="7" max="7" width="18.1796875" customWidth="1"/>
    <col min="8" max="8" width="13.54296875" customWidth="1"/>
    <col min="9" max="9" width="43.36328125" customWidth="1"/>
    <col min="10" max="10" width="17.6328125" bestFit="1" customWidth="1"/>
    <col min="11" max="11" width="15.08984375" bestFit="1" customWidth="1"/>
    <col min="12" max="12" width="3.453125" customWidth="1"/>
  </cols>
  <sheetData>
    <row r="1" spans="1:12" ht="18.5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37.5" x14ac:dyDescent="1.45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4"/>
      <c r="L2" s="4"/>
    </row>
    <row r="3" spans="1:12" ht="38.4" customHeight="1" x14ac:dyDescent="1.45">
      <c r="A3" s="64" t="s">
        <v>64</v>
      </c>
      <c r="B3" s="64"/>
      <c r="C3" s="64"/>
      <c r="D3" s="64"/>
      <c r="E3" s="64"/>
      <c r="F3" s="64"/>
      <c r="G3" s="64"/>
      <c r="H3" s="64"/>
      <c r="I3" s="64"/>
      <c r="J3" s="64"/>
      <c r="K3" s="4"/>
      <c r="L3" s="5"/>
    </row>
    <row r="4" spans="1:12" ht="29.5" x14ac:dyDescent="1.1499999999999999">
      <c r="A4" s="6"/>
      <c r="B4" s="6"/>
      <c r="C4" s="6"/>
      <c r="D4" s="6"/>
      <c r="E4" s="6"/>
      <c r="F4" s="6"/>
      <c r="G4" s="6"/>
      <c r="H4" s="6"/>
      <c r="I4" s="6"/>
      <c r="J4" s="5"/>
      <c r="K4" s="5"/>
      <c r="L4" s="5"/>
    </row>
    <row r="5" spans="1:12" ht="28.5" x14ac:dyDescent="1.1000000000000001">
      <c r="A5" s="5"/>
      <c r="B5" s="7" t="s">
        <v>27</v>
      </c>
      <c r="C5" s="7"/>
      <c r="D5" s="7"/>
      <c r="E5" s="7"/>
      <c r="F5" s="70">
        <v>4337</v>
      </c>
      <c r="G5" s="70"/>
      <c r="H5" s="70"/>
      <c r="I5" s="70"/>
      <c r="J5" s="70"/>
      <c r="K5" s="36"/>
      <c r="L5" s="5"/>
    </row>
    <row r="6" spans="1:12" ht="28.5" x14ac:dyDescent="1.1000000000000001">
      <c r="A6" s="5"/>
      <c r="B6" s="7" t="s">
        <v>25</v>
      </c>
      <c r="C6" s="7"/>
      <c r="D6" s="7"/>
      <c r="E6" s="7"/>
      <c r="F6" s="68" t="s">
        <v>16</v>
      </c>
      <c r="G6" s="68"/>
      <c r="H6" s="68"/>
      <c r="I6" s="68"/>
      <c r="J6" s="68"/>
      <c r="K6" s="36"/>
      <c r="L6" s="5"/>
    </row>
    <row r="7" spans="1:12" ht="28.5" x14ac:dyDescent="1.1000000000000001">
      <c r="A7" s="5"/>
      <c r="B7" s="7" t="s">
        <v>7</v>
      </c>
      <c r="C7" s="7"/>
      <c r="D7" s="7"/>
      <c r="E7" s="7"/>
      <c r="F7" s="68" t="s">
        <v>17</v>
      </c>
      <c r="G7" s="68"/>
      <c r="H7" s="68"/>
      <c r="I7" s="68"/>
      <c r="J7" s="68"/>
      <c r="K7" s="36"/>
      <c r="L7" s="5"/>
    </row>
    <row r="8" spans="1:12" ht="28.5" x14ac:dyDescent="1.1000000000000001">
      <c r="A8" s="5"/>
      <c r="B8" s="7" t="s">
        <v>1</v>
      </c>
      <c r="C8" s="7"/>
      <c r="D8" s="7"/>
      <c r="E8" s="7"/>
      <c r="F8" s="68" t="s">
        <v>18</v>
      </c>
      <c r="G8" s="68"/>
      <c r="H8" s="68"/>
      <c r="I8" s="68"/>
      <c r="J8" s="68"/>
      <c r="K8" s="36"/>
      <c r="L8" s="5"/>
    </row>
    <row r="9" spans="1:12" ht="28.5" x14ac:dyDescent="1.1000000000000001">
      <c r="A9" s="5"/>
      <c r="B9" s="7" t="s">
        <v>26</v>
      </c>
      <c r="C9" s="7"/>
      <c r="D9" s="7"/>
      <c r="E9" s="7"/>
      <c r="F9" s="68" t="s">
        <v>19</v>
      </c>
      <c r="G9" s="68"/>
      <c r="H9" s="68"/>
      <c r="I9" s="68"/>
      <c r="J9" s="68"/>
      <c r="K9" s="36"/>
      <c r="L9" s="5"/>
    </row>
    <row r="10" spans="1:12" ht="28.5" x14ac:dyDescent="1.1000000000000001">
      <c r="A10" s="5"/>
      <c r="B10" s="16" t="s">
        <v>8</v>
      </c>
      <c r="C10" s="16"/>
      <c r="D10" s="16"/>
      <c r="E10" s="7"/>
      <c r="F10" s="68" t="s">
        <v>20</v>
      </c>
      <c r="G10" s="69"/>
      <c r="H10" s="69"/>
      <c r="I10" s="69"/>
      <c r="J10" s="69"/>
      <c r="K10" s="37"/>
      <c r="L10" s="5"/>
    </row>
    <row r="11" spans="1:12" ht="18.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0"/>
    </row>
    <row r="12" spans="1:12" ht="18.5" x14ac:dyDescent="0.45">
      <c r="A12" s="18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52"/>
    </row>
    <row r="13" spans="1:12" ht="19" thickBot="1" x14ac:dyDescent="0.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89" thickBot="1" x14ac:dyDescent="1.2">
      <c r="A14" s="5"/>
      <c r="B14" s="19" t="s">
        <v>77</v>
      </c>
      <c r="C14" s="9" t="s">
        <v>47</v>
      </c>
      <c r="D14" s="9" t="s">
        <v>28</v>
      </c>
      <c r="E14" s="38" t="s">
        <v>3</v>
      </c>
      <c r="F14" s="9" t="s">
        <v>4</v>
      </c>
      <c r="G14" s="9" t="s">
        <v>44</v>
      </c>
      <c r="H14" s="9" t="s">
        <v>45</v>
      </c>
      <c r="I14" s="9" t="s">
        <v>50</v>
      </c>
      <c r="J14" s="9" t="s">
        <v>48</v>
      </c>
      <c r="K14" s="10" t="s">
        <v>49</v>
      </c>
      <c r="L14" s="5"/>
    </row>
    <row r="15" spans="1:12" ht="25" customHeight="1" x14ac:dyDescent="0.45">
      <c r="A15" s="5"/>
      <c r="B15" s="12" t="s">
        <v>24</v>
      </c>
      <c r="C15" s="12"/>
      <c r="D15" s="12" t="s">
        <v>29</v>
      </c>
      <c r="E15" s="13">
        <v>42986</v>
      </c>
      <c r="F15" s="12">
        <v>8</v>
      </c>
      <c r="G15" s="12">
        <v>10.25</v>
      </c>
      <c r="H15" s="43">
        <f>F15*G15</f>
        <v>82</v>
      </c>
      <c r="I15" s="12" t="s">
        <v>18</v>
      </c>
      <c r="J15" s="12">
        <v>3</v>
      </c>
      <c r="K15" s="12">
        <v>120356</v>
      </c>
      <c r="L15" s="5"/>
    </row>
    <row r="16" spans="1:12" ht="25" customHeight="1" x14ac:dyDescent="0.45">
      <c r="A16" s="5"/>
      <c r="B16" s="12"/>
      <c r="C16" s="12"/>
      <c r="D16" s="12"/>
      <c r="E16" s="13"/>
      <c r="F16" s="14"/>
      <c r="G16" s="14"/>
      <c r="H16" s="12"/>
      <c r="I16" s="12"/>
      <c r="J16" s="12"/>
      <c r="K16" s="14"/>
      <c r="L16" s="5"/>
    </row>
    <row r="17" spans="1:12" ht="25" customHeight="1" x14ac:dyDescent="0.45">
      <c r="A17" s="5"/>
      <c r="B17" s="14"/>
      <c r="C17" s="12"/>
      <c r="D17" s="12"/>
      <c r="E17" s="14"/>
      <c r="F17" s="14"/>
      <c r="G17" s="14"/>
      <c r="H17" s="14"/>
      <c r="I17" s="14"/>
      <c r="J17" s="14"/>
      <c r="K17" s="14"/>
      <c r="L17" s="5"/>
    </row>
    <row r="18" spans="1:12" ht="25" customHeight="1" x14ac:dyDescent="0.45">
      <c r="A18" s="5"/>
      <c r="B18" s="14"/>
      <c r="C18" s="12"/>
      <c r="D18" s="12"/>
      <c r="E18" s="14"/>
      <c r="F18" s="14"/>
      <c r="G18" s="14"/>
      <c r="H18" s="14"/>
      <c r="I18" s="14"/>
      <c r="J18" s="14"/>
      <c r="K18" s="14"/>
      <c r="L18" s="5"/>
    </row>
    <row r="19" spans="1:12" ht="25" customHeight="1" x14ac:dyDescent="0.45">
      <c r="A19" s="5"/>
      <c r="B19" s="14"/>
      <c r="C19" s="12"/>
      <c r="D19" s="12"/>
      <c r="E19" s="14"/>
      <c r="F19" s="14"/>
      <c r="G19" s="14"/>
      <c r="H19" s="14"/>
      <c r="I19" s="14"/>
      <c r="J19" s="14"/>
      <c r="K19" s="14"/>
      <c r="L19" s="5"/>
    </row>
    <row r="20" spans="1:12" ht="25" customHeight="1" x14ac:dyDescent="1.1000000000000001">
      <c r="A20" s="5"/>
      <c r="B20" s="15"/>
      <c r="C20" s="35"/>
      <c r="D20" s="12"/>
      <c r="E20" s="15"/>
      <c r="F20" s="14"/>
      <c r="G20" s="14"/>
      <c r="H20" s="14"/>
      <c r="I20" s="14"/>
      <c r="J20" s="14"/>
      <c r="K20" s="14"/>
      <c r="L20" s="5"/>
    </row>
    <row r="21" spans="1:12" ht="25" customHeight="1" x14ac:dyDescent="0.45">
      <c r="A21" s="5"/>
      <c r="B21" s="14"/>
      <c r="C21" s="12"/>
      <c r="D21" s="12"/>
      <c r="E21" s="14"/>
      <c r="F21" s="14"/>
      <c r="G21" s="14"/>
      <c r="H21" s="14"/>
      <c r="I21" s="14"/>
      <c r="J21" s="14"/>
      <c r="K21" s="14"/>
      <c r="L21" s="5"/>
    </row>
    <row r="22" spans="1:12" ht="25" customHeight="1" x14ac:dyDescent="0.45">
      <c r="A22" s="5"/>
      <c r="B22" s="14"/>
      <c r="C22" s="12"/>
      <c r="D22" s="12"/>
      <c r="E22" s="14"/>
      <c r="F22" s="14"/>
      <c r="G22" s="14"/>
      <c r="H22" s="14"/>
      <c r="I22" s="14"/>
      <c r="J22" s="14"/>
      <c r="K22" s="14"/>
      <c r="L22" s="5"/>
    </row>
    <row r="23" spans="1:12" ht="25" customHeight="1" x14ac:dyDescent="0.45">
      <c r="A23" s="5"/>
      <c r="B23" s="14"/>
      <c r="C23" s="12"/>
      <c r="D23" s="12"/>
      <c r="E23" s="14"/>
      <c r="F23" s="14"/>
      <c r="G23" s="14"/>
      <c r="H23" s="14"/>
      <c r="I23" s="14"/>
      <c r="J23" s="14"/>
      <c r="K23" s="14"/>
      <c r="L23" s="5"/>
    </row>
    <row r="24" spans="1:12" ht="25" customHeight="1" x14ac:dyDescent="0.45">
      <c r="A24" s="5"/>
      <c r="B24" s="14"/>
      <c r="C24" s="12"/>
      <c r="D24" s="12"/>
      <c r="E24" s="14"/>
      <c r="F24" s="14"/>
      <c r="G24" s="14"/>
      <c r="H24" s="14"/>
      <c r="I24" s="14"/>
      <c r="J24" s="14"/>
      <c r="K24" s="14"/>
      <c r="L24" s="5"/>
    </row>
    <row r="25" spans="1:12" ht="25" customHeight="1" x14ac:dyDescent="0.45">
      <c r="A25" s="5"/>
      <c r="B25" s="14"/>
      <c r="C25" s="12"/>
      <c r="D25" s="12"/>
      <c r="E25" s="14"/>
      <c r="F25" s="14"/>
      <c r="G25" s="14"/>
      <c r="H25" s="14"/>
      <c r="I25" s="14"/>
      <c r="J25" s="14"/>
      <c r="K25" s="14"/>
      <c r="L25" s="5"/>
    </row>
    <row r="26" spans="1:12" ht="25" customHeight="1" x14ac:dyDescent="0.45">
      <c r="A26" s="5"/>
      <c r="B26" s="14"/>
      <c r="C26" s="12"/>
      <c r="D26" s="12"/>
      <c r="E26" s="14"/>
      <c r="F26" s="14"/>
      <c r="G26" s="14"/>
      <c r="H26" s="14"/>
      <c r="I26" s="14"/>
      <c r="J26" s="14"/>
      <c r="K26" s="5"/>
    </row>
    <row r="27" spans="1:12" ht="25" customHeight="1" x14ac:dyDescent="0.45">
      <c r="A27" s="5"/>
      <c r="B27" s="14"/>
      <c r="C27" s="12"/>
      <c r="D27" s="12"/>
      <c r="E27" s="14"/>
      <c r="F27" s="14"/>
      <c r="G27" s="14"/>
      <c r="H27" s="14"/>
      <c r="I27" s="14"/>
      <c r="J27" s="14"/>
      <c r="K27" s="14"/>
      <c r="L27" s="5"/>
    </row>
    <row r="28" spans="1:12" ht="25" customHeight="1" x14ac:dyDescent="0.45">
      <c r="A28" s="5"/>
      <c r="B28" s="14"/>
      <c r="C28" s="12"/>
      <c r="D28" s="12"/>
      <c r="E28" s="14"/>
      <c r="F28" s="14"/>
      <c r="G28" s="14"/>
      <c r="H28" s="14"/>
      <c r="I28" s="14"/>
      <c r="J28" s="14"/>
      <c r="K28" s="14"/>
      <c r="L28" s="5"/>
    </row>
    <row r="29" spans="1:12" ht="25" customHeight="1" x14ac:dyDescent="0.45">
      <c r="A29" s="5"/>
      <c r="B29" s="14"/>
      <c r="C29" s="12"/>
      <c r="D29" s="12"/>
      <c r="E29" s="14"/>
      <c r="F29" s="14"/>
      <c r="G29" s="14"/>
      <c r="H29" s="14"/>
      <c r="I29" s="14"/>
      <c r="J29" s="14"/>
      <c r="K29" s="14"/>
      <c r="L29" s="5"/>
    </row>
    <row r="30" spans="1:12" ht="25" customHeight="1" x14ac:dyDescent="0.45">
      <c r="A30" s="5"/>
      <c r="B30" s="14"/>
      <c r="C30" s="12"/>
      <c r="D30" s="12"/>
      <c r="E30" s="14"/>
      <c r="F30" s="14"/>
      <c r="G30" s="14"/>
      <c r="H30" s="14"/>
      <c r="I30" s="14"/>
      <c r="J30" s="14"/>
      <c r="K30" s="14"/>
      <c r="L30" s="5"/>
    </row>
    <row r="31" spans="1:12" ht="25" customHeight="1" x14ac:dyDescent="0.45">
      <c r="A31" s="5"/>
      <c r="B31" s="14"/>
      <c r="C31" s="12"/>
      <c r="D31" s="12"/>
      <c r="E31" s="14"/>
      <c r="F31" s="14"/>
      <c r="G31" s="14"/>
      <c r="H31" s="14"/>
      <c r="I31" s="14"/>
      <c r="J31" s="14"/>
      <c r="K31" s="14"/>
      <c r="L31" s="5"/>
    </row>
    <row r="32" spans="1:12" ht="25" customHeight="1" x14ac:dyDescent="0.45">
      <c r="A32" s="5"/>
      <c r="B32" s="14"/>
      <c r="C32" s="12"/>
      <c r="D32" s="12"/>
      <c r="E32" s="14"/>
      <c r="F32" s="14"/>
      <c r="G32" s="14"/>
      <c r="H32" s="14"/>
      <c r="I32" s="14"/>
      <c r="J32" s="14"/>
      <c r="K32" s="14"/>
      <c r="L32" s="5"/>
    </row>
    <row r="33" spans="1:12" ht="25" customHeight="1" x14ac:dyDescent="0.45">
      <c r="A33" s="5"/>
      <c r="B33" s="14"/>
      <c r="C33" s="12"/>
      <c r="D33" s="12"/>
      <c r="E33" s="14"/>
      <c r="F33" s="14"/>
      <c r="G33" s="14"/>
      <c r="H33" s="14"/>
      <c r="I33" s="14"/>
      <c r="J33" s="14"/>
      <c r="K33" s="14"/>
      <c r="L33" s="5"/>
    </row>
    <row r="34" spans="1:12" ht="25" customHeight="1" x14ac:dyDescent="0.45">
      <c r="A34" s="5"/>
      <c r="B34" s="14"/>
      <c r="C34" s="12"/>
      <c r="D34" s="12"/>
      <c r="E34" s="14"/>
      <c r="F34" s="14"/>
      <c r="G34" s="14"/>
      <c r="H34" s="14"/>
      <c r="I34" s="14"/>
      <c r="J34" s="14"/>
      <c r="K34" s="14"/>
      <c r="L34" s="5"/>
    </row>
    <row r="35" spans="1:12" ht="25" customHeight="1" x14ac:dyDescent="0.45">
      <c r="A35" s="5"/>
      <c r="B35" s="14"/>
      <c r="C35" s="12"/>
      <c r="D35" s="12"/>
      <c r="E35" s="14"/>
      <c r="F35" s="14"/>
      <c r="G35" s="14"/>
      <c r="H35" s="14"/>
      <c r="I35" s="14"/>
      <c r="J35" s="14"/>
      <c r="K35" s="14"/>
      <c r="L35" s="5"/>
    </row>
    <row r="36" spans="1:12" ht="25" customHeight="1" x14ac:dyDescent="0.45">
      <c r="A36" s="5"/>
      <c r="B36" s="14"/>
      <c r="C36" s="12"/>
      <c r="D36" s="12"/>
      <c r="E36" s="14"/>
      <c r="F36" s="14"/>
      <c r="G36" s="14"/>
      <c r="H36" s="14"/>
      <c r="I36" s="14"/>
      <c r="J36" s="14"/>
      <c r="K36" s="14"/>
      <c r="L36" s="5"/>
    </row>
    <row r="37" spans="1:12" ht="25" customHeight="1" x14ac:dyDescent="0.45">
      <c r="A37" s="5"/>
      <c r="B37" s="14"/>
      <c r="C37" s="12"/>
      <c r="D37" s="12"/>
      <c r="E37" s="14"/>
      <c r="F37" s="14"/>
      <c r="G37" s="14"/>
      <c r="H37" s="14"/>
      <c r="I37" s="14"/>
      <c r="J37" s="14"/>
      <c r="K37" s="14"/>
      <c r="L37" s="5"/>
    </row>
    <row r="38" spans="1:12" ht="25" customHeight="1" x14ac:dyDescent="0.45">
      <c r="A38" s="5"/>
      <c r="B38" s="14"/>
      <c r="C38" s="12"/>
      <c r="D38" s="12"/>
      <c r="E38" s="14"/>
      <c r="F38" s="14"/>
      <c r="G38" s="14"/>
      <c r="H38" s="14"/>
      <c r="I38" s="14"/>
      <c r="J38" s="14"/>
      <c r="K38" s="14"/>
      <c r="L38" s="5"/>
    </row>
    <row r="39" spans="1:12" ht="25" customHeight="1" x14ac:dyDescent="0.45">
      <c r="A39" s="5"/>
      <c r="B39" s="14"/>
      <c r="C39" s="12"/>
      <c r="D39" s="12"/>
      <c r="E39" s="14"/>
      <c r="F39" s="14"/>
      <c r="G39" s="14"/>
      <c r="H39" s="14"/>
      <c r="I39" s="14"/>
      <c r="J39" s="14"/>
      <c r="K39" s="14"/>
      <c r="L39" s="5"/>
    </row>
    <row r="40" spans="1:12" ht="25" customHeight="1" x14ac:dyDescent="0.45">
      <c r="A40" s="5"/>
      <c r="B40" s="14"/>
      <c r="C40" s="12"/>
      <c r="D40" s="12"/>
      <c r="E40" s="14"/>
      <c r="F40" s="14"/>
      <c r="G40" s="14"/>
      <c r="H40" s="14"/>
      <c r="I40" s="14"/>
      <c r="J40" s="14"/>
      <c r="K40" s="14"/>
      <c r="L40" s="5"/>
    </row>
    <row r="41" spans="1:12" ht="25" customHeight="1" x14ac:dyDescent="0.45">
      <c r="A41" s="5"/>
      <c r="B41" s="14"/>
      <c r="C41" s="12"/>
      <c r="D41" s="12"/>
      <c r="E41" s="14"/>
      <c r="F41" s="14"/>
      <c r="G41" s="14"/>
      <c r="H41" s="14"/>
      <c r="I41" s="14"/>
      <c r="J41" s="14"/>
      <c r="K41" s="14"/>
      <c r="L41" s="5"/>
    </row>
    <row r="42" spans="1:12" ht="25" customHeight="1" x14ac:dyDescent="0.45">
      <c r="A42" s="5"/>
      <c r="B42" s="14"/>
      <c r="C42" s="12"/>
      <c r="D42" s="12"/>
      <c r="E42" s="14"/>
      <c r="F42" s="14"/>
      <c r="G42" s="14"/>
      <c r="H42" s="14"/>
      <c r="I42" s="14"/>
      <c r="J42" s="14"/>
      <c r="K42" s="14"/>
      <c r="L42" s="5"/>
    </row>
    <row r="43" spans="1:12" ht="25" customHeight="1" x14ac:dyDescent="0.45">
      <c r="A43" s="5"/>
      <c r="B43" s="14"/>
      <c r="C43" s="12"/>
      <c r="D43" s="12"/>
      <c r="E43" s="14"/>
      <c r="F43" s="14"/>
      <c r="G43" s="14"/>
      <c r="H43" s="14"/>
      <c r="I43" s="14"/>
      <c r="J43" s="14"/>
      <c r="K43" s="14"/>
      <c r="L43" s="5"/>
    </row>
    <row r="44" spans="1:12" ht="18.5" x14ac:dyDescent="0.45">
      <c r="A44" s="5"/>
      <c r="B44" s="14"/>
      <c r="C44" s="12"/>
      <c r="D44" s="12"/>
      <c r="E44" s="14"/>
      <c r="F44" s="14"/>
      <c r="G44" s="14"/>
      <c r="H44" s="14"/>
      <c r="I44" s="14"/>
      <c r="J44" s="14"/>
      <c r="K44" s="14"/>
      <c r="L44" s="5"/>
    </row>
    <row r="45" spans="1:12" ht="18.5" x14ac:dyDescent="0.45">
      <c r="A45" s="5"/>
      <c r="B45" s="17" t="s">
        <v>45</v>
      </c>
      <c r="C45" s="17"/>
      <c r="D45" s="17"/>
      <c r="E45" s="5"/>
      <c r="F45" s="5"/>
      <c r="G45" s="5"/>
      <c r="H45" s="54">
        <f>SUBTOTAL(9,H15:H44)</f>
        <v>82</v>
      </c>
      <c r="I45" s="5"/>
      <c r="J45" s="5"/>
      <c r="K45" s="5"/>
      <c r="L45" s="5"/>
    </row>
    <row r="46" spans="1:12" ht="28.5" x14ac:dyDescent="1.1000000000000001">
      <c r="A46" s="5"/>
      <c r="B46" s="7" t="s">
        <v>10</v>
      </c>
      <c r="C46" s="7"/>
      <c r="D46" s="7"/>
      <c r="E46" s="7"/>
      <c r="F46" s="70"/>
      <c r="G46" s="70"/>
      <c r="H46" s="70"/>
      <c r="I46" s="5"/>
      <c r="J46" s="5"/>
      <c r="K46" s="5"/>
      <c r="L46" s="5"/>
    </row>
    <row r="47" spans="1:12" ht="28.5" x14ac:dyDescent="1.1000000000000001">
      <c r="A47" s="5"/>
      <c r="B47" s="7" t="s">
        <v>11</v>
      </c>
      <c r="C47" s="7"/>
      <c r="D47" s="7"/>
      <c r="E47" s="7"/>
      <c r="F47" s="68"/>
      <c r="G47" s="68"/>
      <c r="H47" s="68"/>
      <c r="I47" s="5"/>
      <c r="J47" s="5"/>
      <c r="K47" s="5"/>
      <c r="L47" s="5"/>
    </row>
    <row r="48" spans="1:12" ht="28.5" x14ac:dyDescent="1.1000000000000001">
      <c r="A48" s="5"/>
      <c r="B48" s="7" t="s">
        <v>12</v>
      </c>
      <c r="C48" s="7"/>
      <c r="D48" s="7"/>
      <c r="E48" s="7"/>
      <c r="F48" s="68"/>
      <c r="G48" s="68"/>
      <c r="H48" s="68"/>
      <c r="I48" s="5"/>
      <c r="J48" s="5"/>
      <c r="K48" s="5"/>
      <c r="L48" s="5"/>
    </row>
    <row r="49" spans="1:11" ht="18.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mergeCells count="11">
    <mergeCell ref="F8:J8"/>
    <mergeCell ref="A2:J2"/>
    <mergeCell ref="A3:J3"/>
    <mergeCell ref="F5:J5"/>
    <mergeCell ref="F6:J6"/>
    <mergeCell ref="F7:J7"/>
    <mergeCell ref="F9:J9"/>
    <mergeCell ref="F10:J10"/>
    <mergeCell ref="F46:H46"/>
    <mergeCell ref="F47:H47"/>
    <mergeCell ref="F48:H48"/>
  </mergeCells>
  <pageMargins left="0.7" right="0.7" top="0.75" bottom="0.75" header="0.3" footer="0.3"/>
  <pageSetup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Title="ELEGIBLE CATEGORY" prompt="PICK FROM LIST">
          <x14:formula1>
            <xm:f>Categories!$B$5:$B$12</xm:f>
          </x14:formula1>
          <xm:sqref>D15:D44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zoomScaleNormal="100" workbookViewId="0">
      <selection activeCell="A10" sqref="A1:XFD1048576"/>
    </sheetView>
  </sheetViews>
  <sheetFormatPr defaultRowHeight="14.5" x14ac:dyDescent="0.35"/>
  <cols>
    <col min="1" max="1" width="2.90625" customWidth="1"/>
    <col min="2" max="2" width="46.54296875" customWidth="1"/>
    <col min="3" max="3" width="17.08984375" customWidth="1"/>
    <col min="4" max="4" width="14.1796875" customWidth="1"/>
    <col min="5" max="5" width="22.54296875" bestFit="1" customWidth="1"/>
    <col min="6" max="6" width="13.54296875" customWidth="1"/>
    <col min="7" max="7" width="43.36328125" customWidth="1"/>
    <col min="8" max="8" width="17.6328125" bestFit="1" customWidth="1"/>
    <col min="9" max="9" width="12.08984375" customWidth="1"/>
    <col min="10" max="10" width="15.08984375" bestFit="1" customWidth="1"/>
    <col min="11" max="11" width="3.453125" customWidth="1"/>
  </cols>
  <sheetData>
    <row r="1" spans="1:12" ht="18.5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37.5" x14ac:dyDescent="1.45">
      <c r="A2" s="64" t="s">
        <v>65</v>
      </c>
      <c r="B2" s="64"/>
      <c r="C2" s="64"/>
      <c r="D2" s="64"/>
      <c r="E2" s="64"/>
      <c r="F2" s="64"/>
      <c r="G2" s="64"/>
      <c r="H2" s="64"/>
      <c r="I2" s="4"/>
      <c r="J2" s="4"/>
      <c r="K2" s="4"/>
    </row>
    <row r="3" spans="1:12" ht="38.4" customHeight="1" x14ac:dyDescent="1.45">
      <c r="A3" s="64" t="s">
        <v>63</v>
      </c>
      <c r="B3" s="64"/>
      <c r="C3" s="64"/>
      <c r="D3" s="64"/>
      <c r="E3" s="64"/>
      <c r="F3" s="64"/>
      <c r="G3" s="64"/>
      <c r="H3" s="64"/>
      <c r="I3" s="4"/>
      <c r="J3" s="4"/>
      <c r="K3" s="5"/>
    </row>
    <row r="4" spans="1:12" ht="29.5" x14ac:dyDescent="1.1499999999999999">
      <c r="A4" s="6"/>
      <c r="B4" s="6"/>
      <c r="C4" s="6"/>
      <c r="D4" s="6"/>
      <c r="E4" s="6"/>
      <c r="F4" s="6"/>
      <c r="G4" s="6"/>
      <c r="H4" s="5"/>
      <c r="I4" s="5"/>
      <c r="J4" s="5"/>
      <c r="K4" s="5"/>
    </row>
    <row r="5" spans="1:12" ht="28.5" x14ac:dyDescent="1.1000000000000001">
      <c r="A5" s="5"/>
      <c r="B5" s="7" t="s">
        <v>27</v>
      </c>
      <c r="C5" s="70">
        <v>4337</v>
      </c>
      <c r="D5" s="70"/>
      <c r="E5" s="70"/>
      <c r="F5" s="70"/>
      <c r="G5" s="70"/>
      <c r="H5" s="70"/>
      <c r="I5" s="70"/>
      <c r="J5" s="70"/>
      <c r="K5" s="5"/>
    </row>
    <row r="6" spans="1:12" ht="28.5" x14ac:dyDescent="1.1000000000000001">
      <c r="A6" s="5"/>
      <c r="B6" s="7" t="s">
        <v>25</v>
      </c>
      <c r="C6" s="68" t="s">
        <v>16</v>
      </c>
      <c r="D6" s="68"/>
      <c r="E6" s="68"/>
      <c r="F6" s="68"/>
      <c r="G6" s="68"/>
      <c r="H6" s="68"/>
      <c r="I6" s="68"/>
      <c r="J6" s="68"/>
      <c r="K6" s="5"/>
    </row>
    <row r="7" spans="1:12" ht="28.5" x14ac:dyDescent="1.1000000000000001">
      <c r="A7" s="5"/>
      <c r="B7" s="7" t="s">
        <v>7</v>
      </c>
      <c r="C7" s="68" t="s">
        <v>17</v>
      </c>
      <c r="D7" s="68"/>
      <c r="E7" s="68"/>
      <c r="F7" s="68"/>
      <c r="G7" s="68"/>
      <c r="H7" s="68"/>
      <c r="I7" s="68"/>
      <c r="J7" s="68"/>
      <c r="K7" s="5"/>
    </row>
    <row r="8" spans="1:12" ht="28.5" x14ac:dyDescent="1.1000000000000001">
      <c r="A8" s="5"/>
      <c r="B8" s="7" t="s">
        <v>1</v>
      </c>
      <c r="C8" s="68" t="s">
        <v>18</v>
      </c>
      <c r="D8" s="68"/>
      <c r="E8" s="68"/>
      <c r="F8" s="68"/>
      <c r="G8" s="68"/>
      <c r="H8" s="68"/>
      <c r="I8" s="68"/>
      <c r="J8" s="68"/>
      <c r="K8" s="5"/>
    </row>
    <row r="9" spans="1:12" ht="28.5" x14ac:dyDescent="1.1000000000000001">
      <c r="A9" s="5"/>
      <c r="B9" s="7" t="s">
        <v>26</v>
      </c>
      <c r="C9" s="68" t="s">
        <v>19</v>
      </c>
      <c r="D9" s="68"/>
      <c r="E9" s="68"/>
      <c r="F9" s="68"/>
      <c r="G9" s="68"/>
      <c r="H9" s="68"/>
      <c r="I9" s="68"/>
      <c r="J9" s="68"/>
      <c r="K9" s="5"/>
    </row>
    <row r="10" spans="1:12" ht="28.5" x14ac:dyDescent="1.1000000000000001">
      <c r="A10" s="5"/>
      <c r="B10" s="16" t="s">
        <v>8</v>
      </c>
      <c r="C10" s="68" t="s">
        <v>20</v>
      </c>
      <c r="D10" s="68"/>
      <c r="E10" s="68"/>
      <c r="F10" s="68"/>
      <c r="G10" s="68"/>
      <c r="H10" s="68"/>
      <c r="I10" s="68"/>
      <c r="J10" s="68"/>
      <c r="K10" s="5"/>
    </row>
    <row r="11" spans="1:12" ht="18.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0"/>
      <c r="L11" s="51"/>
    </row>
    <row r="12" spans="1:12" ht="18.5" x14ac:dyDescent="0.45">
      <c r="A12" s="18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52"/>
      <c r="L12" s="53"/>
    </row>
    <row r="13" spans="1:12" ht="19" thickBot="1" x14ac:dyDescent="0.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ht="59.5" thickBot="1" x14ac:dyDescent="1.2">
      <c r="A14" s="5"/>
      <c r="B14" s="19" t="s">
        <v>37</v>
      </c>
      <c r="C14" s="9" t="s">
        <v>28</v>
      </c>
      <c r="D14" s="9" t="s">
        <v>51</v>
      </c>
      <c r="E14" s="38" t="s">
        <v>52</v>
      </c>
      <c r="F14" s="9" t="s">
        <v>45</v>
      </c>
      <c r="G14" s="9" t="s">
        <v>50</v>
      </c>
      <c r="H14" s="9" t="s">
        <v>55</v>
      </c>
      <c r="I14" s="44" t="s">
        <v>56</v>
      </c>
      <c r="J14" s="10" t="s">
        <v>53</v>
      </c>
      <c r="K14" s="5"/>
    </row>
    <row r="15" spans="1:12" ht="25" customHeight="1" x14ac:dyDescent="0.45">
      <c r="A15" s="5"/>
      <c r="B15" s="12" t="s">
        <v>24</v>
      </c>
      <c r="C15" s="12" t="s">
        <v>29</v>
      </c>
      <c r="D15" s="12">
        <v>3</v>
      </c>
      <c r="E15" s="39">
        <v>120</v>
      </c>
      <c r="F15" s="43">
        <f>D15*E15</f>
        <v>360</v>
      </c>
      <c r="G15" s="12" t="s">
        <v>18</v>
      </c>
      <c r="H15" s="45">
        <v>42986</v>
      </c>
      <c r="I15" s="45">
        <v>42986</v>
      </c>
      <c r="J15" s="12" t="s">
        <v>54</v>
      </c>
      <c r="K15" s="5"/>
    </row>
    <row r="16" spans="1:12" ht="25" customHeight="1" x14ac:dyDescent="0.45">
      <c r="A16" s="5"/>
      <c r="B16" s="12"/>
      <c r="C16" s="12"/>
      <c r="D16" s="12"/>
      <c r="E16" s="39"/>
      <c r="F16" s="12">
        <f t="shared" ref="F16:F44" si="0">D16*E16</f>
        <v>0</v>
      </c>
      <c r="G16" s="12"/>
      <c r="H16" s="12"/>
      <c r="I16" s="12"/>
      <c r="J16" s="14"/>
      <c r="K16" s="5"/>
    </row>
    <row r="17" spans="1:11" ht="25" customHeight="1" x14ac:dyDescent="0.45">
      <c r="A17" s="5"/>
      <c r="B17" s="14"/>
      <c r="C17" s="12"/>
      <c r="D17" s="12"/>
      <c r="E17" s="40"/>
      <c r="F17" s="12">
        <f t="shared" si="0"/>
        <v>0</v>
      </c>
      <c r="G17" s="14"/>
      <c r="H17" s="14"/>
      <c r="I17" s="14"/>
      <c r="J17" s="14"/>
      <c r="K17" s="5"/>
    </row>
    <row r="18" spans="1:11" ht="25" customHeight="1" x14ac:dyDescent="0.45">
      <c r="A18" s="5"/>
      <c r="B18" s="14"/>
      <c r="C18" s="12"/>
      <c r="D18" s="12"/>
      <c r="E18" s="40"/>
      <c r="F18" s="12">
        <f t="shared" si="0"/>
        <v>0</v>
      </c>
      <c r="G18" s="14"/>
      <c r="H18" s="14"/>
      <c r="I18" s="14"/>
      <c r="J18" s="14"/>
      <c r="K18" s="5"/>
    </row>
    <row r="19" spans="1:11" ht="25" customHeight="1" x14ac:dyDescent="0.45">
      <c r="A19" s="5"/>
      <c r="B19" s="14"/>
      <c r="C19" s="12"/>
      <c r="D19" s="12"/>
      <c r="E19" s="40"/>
      <c r="F19" s="12">
        <f t="shared" si="0"/>
        <v>0</v>
      </c>
      <c r="G19" s="14"/>
      <c r="H19" s="14"/>
      <c r="I19" s="14"/>
      <c r="J19" s="14"/>
      <c r="K19" s="5"/>
    </row>
    <row r="20" spans="1:11" ht="25" customHeight="1" x14ac:dyDescent="1.1000000000000001">
      <c r="A20" s="5"/>
      <c r="B20" s="15"/>
      <c r="C20" s="12"/>
      <c r="D20" s="35"/>
      <c r="E20" s="41"/>
      <c r="F20" s="12">
        <f t="shared" si="0"/>
        <v>0</v>
      </c>
      <c r="G20" s="14"/>
      <c r="H20" s="14"/>
      <c r="I20" s="14"/>
      <c r="J20" s="14"/>
      <c r="K20" s="5"/>
    </row>
    <row r="21" spans="1:11" ht="25" customHeight="1" x14ac:dyDescent="0.45">
      <c r="A21" s="5"/>
      <c r="B21" s="14"/>
      <c r="C21" s="12"/>
      <c r="D21" s="12"/>
      <c r="E21" s="40"/>
      <c r="F21" s="12">
        <f t="shared" si="0"/>
        <v>0</v>
      </c>
      <c r="G21" s="14"/>
      <c r="H21" s="14"/>
      <c r="I21" s="14"/>
      <c r="J21" s="14"/>
      <c r="K21" s="5"/>
    </row>
    <row r="22" spans="1:11" ht="25" customHeight="1" x14ac:dyDescent="0.45">
      <c r="A22" s="5"/>
      <c r="B22" s="14"/>
      <c r="C22" s="12"/>
      <c r="D22" s="12"/>
      <c r="E22" s="40"/>
      <c r="F22" s="12">
        <f t="shared" si="0"/>
        <v>0</v>
      </c>
      <c r="G22" s="14"/>
      <c r="H22" s="14"/>
      <c r="I22" s="14"/>
      <c r="J22" s="14"/>
      <c r="K22" s="5"/>
    </row>
    <row r="23" spans="1:11" ht="25" customHeight="1" x14ac:dyDescent="0.45">
      <c r="A23" s="5"/>
      <c r="B23" s="14"/>
      <c r="C23" s="12"/>
      <c r="D23" s="12"/>
      <c r="E23" s="40"/>
      <c r="F23" s="12">
        <f t="shared" si="0"/>
        <v>0</v>
      </c>
      <c r="G23" s="14"/>
      <c r="H23" s="14"/>
      <c r="I23" s="14"/>
      <c r="J23" s="14"/>
      <c r="K23" s="5"/>
    </row>
    <row r="24" spans="1:11" ht="25" customHeight="1" x14ac:dyDescent="0.45">
      <c r="A24" s="5"/>
      <c r="B24" s="14"/>
      <c r="C24" s="12"/>
      <c r="D24" s="12"/>
      <c r="E24" s="40"/>
      <c r="F24" s="12">
        <f t="shared" si="0"/>
        <v>0</v>
      </c>
      <c r="G24" s="14"/>
      <c r="H24" s="14"/>
      <c r="I24" s="14"/>
      <c r="J24" s="14"/>
      <c r="K24" s="5"/>
    </row>
    <row r="25" spans="1:11" ht="25" customHeight="1" x14ac:dyDescent="0.45">
      <c r="A25" s="5"/>
      <c r="B25" s="14"/>
      <c r="C25" s="12"/>
      <c r="D25" s="12"/>
      <c r="E25" s="40"/>
      <c r="F25" s="12">
        <f t="shared" si="0"/>
        <v>0</v>
      </c>
      <c r="G25" s="14"/>
      <c r="H25" s="14"/>
      <c r="I25" s="14"/>
      <c r="J25" s="14"/>
      <c r="K25" s="5"/>
    </row>
    <row r="26" spans="1:11" ht="25" customHeight="1" x14ac:dyDescent="0.45">
      <c r="A26" s="5"/>
      <c r="B26" s="14"/>
      <c r="C26" s="12"/>
      <c r="D26" s="12"/>
      <c r="E26" s="40"/>
      <c r="F26" s="12">
        <f t="shared" si="0"/>
        <v>0</v>
      </c>
      <c r="G26" s="14"/>
      <c r="H26" s="14"/>
      <c r="I26" s="14"/>
      <c r="J26" s="5"/>
    </row>
    <row r="27" spans="1:11" ht="25" customHeight="1" x14ac:dyDescent="0.45">
      <c r="A27" s="5"/>
      <c r="B27" s="14"/>
      <c r="C27" s="12"/>
      <c r="D27" s="12"/>
      <c r="E27" s="40"/>
      <c r="F27" s="12">
        <f t="shared" si="0"/>
        <v>0</v>
      </c>
      <c r="G27" s="14"/>
      <c r="H27" s="14"/>
      <c r="I27" s="14"/>
      <c r="J27" s="14"/>
      <c r="K27" s="5"/>
    </row>
    <row r="28" spans="1:11" ht="25" customHeight="1" x14ac:dyDescent="0.45">
      <c r="A28" s="5"/>
      <c r="B28" s="14"/>
      <c r="C28" s="12"/>
      <c r="D28" s="12"/>
      <c r="E28" s="40"/>
      <c r="F28" s="12">
        <f t="shared" si="0"/>
        <v>0</v>
      </c>
      <c r="G28" s="14"/>
      <c r="H28" s="14"/>
      <c r="I28" s="14"/>
      <c r="J28" s="14"/>
      <c r="K28" s="5"/>
    </row>
    <row r="29" spans="1:11" ht="25" customHeight="1" x14ac:dyDescent="0.45">
      <c r="A29" s="5"/>
      <c r="B29" s="14"/>
      <c r="C29" s="12"/>
      <c r="D29" s="12"/>
      <c r="E29" s="40"/>
      <c r="F29" s="12">
        <f t="shared" si="0"/>
        <v>0</v>
      </c>
      <c r="G29" s="14"/>
      <c r="H29" s="14"/>
      <c r="I29" s="14"/>
      <c r="J29" s="14"/>
      <c r="K29" s="5"/>
    </row>
    <row r="30" spans="1:11" ht="25" customHeight="1" x14ac:dyDescent="0.45">
      <c r="A30" s="5"/>
      <c r="B30" s="14"/>
      <c r="C30" s="12"/>
      <c r="D30" s="12"/>
      <c r="E30" s="40"/>
      <c r="F30" s="12">
        <f t="shared" si="0"/>
        <v>0</v>
      </c>
      <c r="G30" s="14"/>
      <c r="H30" s="14"/>
      <c r="I30" s="14"/>
      <c r="J30" s="14"/>
      <c r="K30" s="5"/>
    </row>
    <row r="31" spans="1:11" ht="25" customHeight="1" x14ac:dyDescent="0.45">
      <c r="A31" s="5"/>
      <c r="B31" s="14"/>
      <c r="C31" s="12"/>
      <c r="D31" s="12"/>
      <c r="E31" s="40"/>
      <c r="F31" s="12">
        <f t="shared" si="0"/>
        <v>0</v>
      </c>
      <c r="G31" s="14"/>
      <c r="H31" s="14"/>
      <c r="I31" s="14"/>
      <c r="J31" s="14"/>
      <c r="K31" s="5"/>
    </row>
    <row r="32" spans="1:11" ht="25" customHeight="1" x14ac:dyDescent="0.45">
      <c r="A32" s="5"/>
      <c r="B32" s="14"/>
      <c r="C32" s="12"/>
      <c r="D32" s="12"/>
      <c r="E32" s="40"/>
      <c r="F32" s="12">
        <f t="shared" si="0"/>
        <v>0</v>
      </c>
      <c r="G32" s="14"/>
      <c r="H32" s="14"/>
      <c r="I32" s="14"/>
      <c r="J32" s="14"/>
      <c r="K32" s="5"/>
    </row>
    <row r="33" spans="1:11" ht="25" customHeight="1" x14ac:dyDescent="0.45">
      <c r="A33" s="5"/>
      <c r="B33" s="14"/>
      <c r="C33" s="12"/>
      <c r="D33" s="12"/>
      <c r="E33" s="40"/>
      <c r="F33" s="12">
        <f t="shared" si="0"/>
        <v>0</v>
      </c>
      <c r="G33" s="14"/>
      <c r="H33" s="14"/>
      <c r="I33" s="14"/>
      <c r="J33" s="14"/>
      <c r="K33" s="5"/>
    </row>
    <row r="34" spans="1:11" ht="25" customHeight="1" x14ac:dyDescent="0.45">
      <c r="A34" s="5"/>
      <c r="B34" s="14"/>
      <c r="C34" s="12"/>
      <c r="D34" s="12"/>
      <c r="E34" s="40"/>
      <c r="F34" s="12">
        <f t="shared" si="0"/>
        <v>0</v>
      </c>
      <c r="G34" s="14"/>
      <c r="H34" s="14"/>
      <c r="I34" s="14"/>
      <c r="J34" s="14"/>
      <c r="K34" s="5"/>
    </row>
    <row r="35" spans="1:11" ht="25" customHeight="1" x14ac:dyDescent="0.45">
      <c r="A35" s="5"/>
      <c r="B35" s="14"/>
      <c r="C35" s="12"/>
      <c r="D35" s="12"/>
      <c r="E35" s="40"/>
      <c r="F35" s="12">
        <f t="shared" si="0"/>
        <v>0</v>
      </c>
      <c r="G35" s="14"/>
      <c r="H35" s="14"/>
      <c r="I35" s="14"/>
      <c r="J35" s="14"/>
      <c r="K35" s="5"/>
    </row>
    <row r="36" spans="1:11" ht="25" customHeight="1" x14ac:dyDescent="0.45">
      <c r="A36" s="5"/>
      <c r="B36" s="14"/>
      <c r="C36" s="12"/>
      <c r="D36" s="12"/>
      <c r="E36" s="40"/>
      <c r="F36" s="12">
        <f t="shared" si="0"/>
        <v>0</v>
      </c>
      <c r="G36" s="14"/>
      <c r="H36" s="14"/>
      <c r="I36" s="14"/>
      <c r="J36" s="14"/>
      <c r="K36" s="5"/>
    </row>
    <row r="37" spans="1:11" ht="25" customHeight="1" x14ac:dyDescent="0.45">
      <c r="A37" s="5"/>
      <c r="B37" s="14"/>
      <c r="C37" s="12"/>
      <c r="D37" s="12"/>
      <c r="E37" s="40"/>
      <c r="F37" s="12">
        <f t="shared" si="0"/>
        <v>0</v>
      </c>
      <c r="G37" s="14"/>
      <c r="H37" s="14"/>
      <c r="I37" s="14"/>
      <c r="J37" s="14"/>
      <c r="K37" s="5"/>
    </row>
    <row r="38" spans="1:11" ht="25" customHeight="1" x14ac:dyDescent="0.45">
      <c r="A38" s="5"/>
      <c r="B38" s="14"/>
      <c r="C38" s="12"/>
      <c r="D38" s="12"/>
      <c r="E38" s="40"/>
      <c r="F38" s="12">
        <f t="shared" si="0"/>
        <v>0</v>
      </c>
      <c r="G38" s="14"/>
      <c r="H38" s="14"/>
      <c r="I38" s="14"/>
      <c r="J38" s="14"/>
      <c r="K38" s="5"/>
    </row>
    <row r="39" spans="1:11" ht="25" customHeight="1" x14ac:dyDescent="0.45">
      <c r="A39" s="5"/>
      <c r="B39" s="14"/>
      <c r="C39" s="12"/>
      <c r="D39" s="12"/>
      <c r="E39" s="40"/>
      <c r="F39" s="12">
        <f t="shared" si="0"/>
        <v>0</v>
      </c>
      <c r="G39" s="14"/>
      <c r="H39" s="14"/>
      <c r="I39" s="14"/>
      <c r="J39" s="14"/>
      <c r="K39" s="5"/>
    </row>
    <row r="40" spans="1:11" ht="25" customHeight="1" x14ac:dyDescent="0.45">
      <c r="A40" s="5"/>
      <c r="B40" s="14"/>
      <c r="C40" s="12"/>
      <c r="D40" s="12"/>
      <c r="E40" s="40"/>
      <c r="F40" s="12">
        <f t="shared" si="0"/>
        <v>0</v>
      </c>
      <c r="G40" s="14"/>
      <c r="H40" s="14"/>
      <c r="I40" s="14"/>
      <c r="J40" s="14"/>
      <c r="K40" s="5"/>
    </row>
    <row r="41" spans="1:11" ht="25" customHeight="1" x14ac:dyDescent="0.45">
      <c r="A41" s="5"/>
      <c r="B41" s="14"/>
      <c r="C41" s="12"/>
      <c r="D41" s="12"/>
      <c r="E41" s="40"/>
      <c r="F41" s="12">
        <f t="shared" si="0"/>
        <v>0</v>
      </c>
      <c r="G41" s="14"/>
      <c r="H41" s="14"/>
      <c r="I41" s="14"/>
      <c r="J41" s="14"/>
      <c r="K41" s="5"/>
    </row>
    <row r="42" spans="1:11" ht="25" customHeight="1" x14ac:dyDescent="0.45">
      <c r="A42" s="5"/>
      <c r="B42" s="14"/>
      <c r="C42" s="12"/>
      <c r="D42" s="12"/>
      <c r="E42" s="40"/>
      <c r="F42" s="12">
        <f t="shared" si="0"/>
        <v>0</v>
      </c>
      <c r="G42" s="14"/>
      <c r="H42" s="14"/>
      <c r="I42" s="14"/>
      <c r="J42" s="14"/>
      <c r="K42" s="5"/>
    </row>
    <row r="43" spans="1:11" ht="25" customHeight="1" x14ac:dyDescent="0.45">
      <c r="A43" s="5"/>
      <c r="B43" s="14"/>
      <c r="C43" s="12"/>
      <c r="D43" s="12"/>
      <c r="E43" s="40"/>
      <c r="F43" s="12">
        <f t="shared" si="0"/>
        <v>0</v>
      </c>
      <c r="G43" s="14"/>
      <c r="H43" s="14"/>
      <c r="I43" s="14"/>
      <c r="J43" s="14"/>
      <c r="K43" s="5"/>
    </row>
    <row r="44" spans="1:11" ht="18.5" x14ac:dyDescent="0.45">
      <c r="A44" s="5"/>
      <c r="B44" s="14"/>
      <c r="C44" s="12"/>
      <c r="D44" s="12"/>
      <c r="E44" s="40"/>
      <c r="F44" s="12">
        <f t="shared" si="0"/>
        <v>0</v>
      </c>
      <c r="G44" s="14"/>
      <c r="H44" s="14"/>
      <c r="I44" s="14"/>
      <c r="J44" s="14"/>
      <c r="K44" s="5"/>
    </row>
    <row r="45" spans="1:11" ht="18.5" x14ac:dyDescent="0.45">
      <c r="A45" s="5"/>
      <c r="B45" s="17" t="s">
        <v>45</v>
      </c>
      <c r="C45" s="17"/>
      <c r="D45" s="17"/>
      <c r="E45" s="5"/>
      <c r="F45" s="54">
        <f>SUBTOTAL(9,F15:F44)</f>
        <v>360</v>
      </c>
      <c r="G45" s="5"/>
      <c r="H45" s="5"/>
      <c r="I45" s="5"/>
      <c r="J45" s="5"/>
      <c r="K45" s="5"/>
    </row>
    <row r="46" spans="1:11" ht="28.5" x14ac:dyDescent="1.1000000000000001">
      <c r="A46" s="5"/>
      <c r="B46" s="7" t="s">
        <v>10</v>
      </c>
      <c r="C46" s="7"/>
      <c r="D46" s="7"/>
      <c r="E46" s="7"/>
      <c r="F46" s="42"/>
      <c r="G46" s="5"/>
      <c r="H46" s="5"/>
      <c r="I46" s="5"/>
      <c r="J46" s="5"/>
      <c r="K46" s="5"/>
    </row>
    <row r="47" spans="1:11" ht="28.5" x14ac:dyDescent="1.1000000000000001">
      <c r="A47" s="5"/>
      <c r="B47" s="7" t="s">
        <v>11</v>
      </c>
      <c r="C47" s="7"/>
      <c r="D47" s="7"/>
      <c r="E47" s="7"/>
      <c r="F47" s="20"/>
      <c r="G47" s="5"/>
      <c r="H47" s="5"/>
      <c r="I47" s="5"/>
      <c r="J47" s="5"/>
      <c r="K47" s="5"/>
    </row>
    <row r="48" spans="1:11" ht="28.5" x14ac:dyDescent="1.1000000000000001">
      <c r="A48" s="5"/>
      <c r="B48" s="7" t="s">
        <v>12</v>
      </c>
      <c r="C48" s="7"/>
      <c r="D48" s="7"/>
      <c r="E48" s="7"/>
      <c r="F48" s="20"/>
      <c r="G48" s="5"/>
      <c r="H48" s="5"/>
      <c r="I48" s="5"/>
      <c r="J48" s="5"/>
      <c r="K48" s="5"/>
    </row>
    <row r="49" spans="1:10" ht="18.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</row>
  </sheetData>
  <mergeCells count="8">
    <mergeCell ref="A2:H2"/>
    <mergeCell ref="A3:H3"/>
    <mergeCell ref="C10:J10"/>
    <mergeCell ref="C5:J5"/>
    <mergeCell ref="C6:J6"/>
    <mergeCell ref="C7:J7"/>
    <mergeCell ref="C8:J8"/>
    <mergeCell ref="C9:J9"/>
  </mergeCells>
  <pageMargins left="0.7" right="0.7" top="0.75" bottom="0.75" header="0.3" footer="0.3"/>
  <pageSetup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Title="ELEGIBLE CATEGORY" prompt="PICK FROM LIST">
          <x14:formula1>
            <xm:f>Categories!$B$5:$B$12</xm:f>
          </x14:formula1>
          <xm:sqref>C15:C44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topLeftCell="A10" zoomScale="60" zoomScaleNormal="100" workbookViewId="0">
      <selection activeCell="B15" sqref="A1:XFD1048576"/>
    </sheetView>
  </sheetViews>
  <sheetFormatPr defaultRowHeight="14.5" x14ac:dyDescent="0.35"/>
  <cols>
    <col min="1" max="1" width="2.90625" customWidth="1"/>
    <col min="2" max="2" width="46.54296875" customWidth="1"/>
    <col min="3" max="3" width="17.08984375" customWidth="1"/>
    <col min="4" max="4" width="51.81640625" customWidth="1"/>
    <col min="5" max="5" width="22.54296875" bestFit="1" customWidth="1"/>
    <col min="6" max="6" width="18.1796875" customWidth="1"/>
    <col min="7" max="7" width="43.36328125" customWidth="1"/>
    <col min="8" max="8" width="3.453125" customWidth="1"/>
  </cols>
  <sheetData>
    <row r="1" spans="1:12" ht="18.5" x14ac:dyDescent="0.45">
      <c r="A1" s="5"/>
      <c r="B1" s="5"/>
      <c r="C1" s="5"/>
      <c r="D1" s="5"/>
      <c r="E1" s="5"/>
      <c r="F1" s="5"/>
      <c r="G1" s="5"/>
      <c r="H1" s="5"/>
    </row>
    <row r="2" spans="1:12" ht="37.5" x14ac:dyDescent="1.45">
      <c r="A2" s="64" t="s">
        <v>65</v>
      </c>
      <c r="B2" s="64"/>
      <c r="C2" s="64"/>
      <c r="D2" s="64"/>
      <c r="E2" s="64"/>
      <c r="F2" s="64"/>
      <c r="G2" s="64"/>
      <c r="H2" s="4"/>
    </row>
    <row r="3" spans="1:12" ht="38.4" customHeight="1" x14ac:dyDescent="1.45">
      <c r="A3" s="64" t="s">
        <v>66</v>
      </c>
      <c r="B3" s="64"/>
      <c r="C3" s="64"/>
      <c r="D3" s="64"/>
      <c r="E3" s="64"/>
      <c r="F3" s="64"/>
      <c r="G3" s="64"/>
      <c r="H3" s="5"/>
    </row>
    <row r="4" spans="1:12" ht="29.5" x14ac:dyDescent="1.1499999999999999">
      <c r="A4" s="6"/>
      <c r="B4" s="6"/>
      <c r="C4" s="6"/>
      <c r="D4" s="6"/>
      <c r="E4" s="6"/>
      <c r="F4" s="6"/>
      <c r="G4" s="6"/>
      <c r="H4" s="5"/>
    </row>
    <row r="5" spans="1:12" ht="28.5" x14ac:dyDescent="1.1000000000000001">
      <c r="A5" s="5"/>
      <c r="B5" s="7" t="s">
        <v>27</v>
      </c>
      <c r="C5" s="70">
        <v>4337</v>
      </c>
      <c r="D5" s="70"/>
      <c r="E5" s="70"/>
      <c r="F5" s="70"/>
      <c r="G5" s="70"/>
      <c r="H5" s="5"/>
    </row>
    <row r="6" spans="1:12" ht="28.5" x14ac:dyDescent="1.1000000000000001">
      <c r="A6" s="5"/>
      <c r="B6" s="7" t="s">
        <v>25</v>
      </c>
      <c r="C6" s="68" t="s">
        <v>16</v>
      </c>
      <c r="D6" s="68"/>
      <c r="E6" s="68"/>
      <c r="F6" s="68"/>
      <c r="G6" s="68"/>
      <c r="H6" s="5"/>
    </row>
    <row r="7" spans="1:12" ht="28.5" x14ac:dyDescent="1.1000000000000001">
      <c r="A7" s="5"/>
      <c r="B7" s="7" t="s">
        <v>7</v>
      </c>
      <c r="C7" s="68" t="s">
        <v>17</v>
      </c>
      <c r="D7" s="68"/>
      <c r="E7" s="68"/>
      <c r="F7" s="68"/>
      <c r="G7" s="68"/>
      <c r="H7" s="5"/>
    </row>
    <row r="8" spans="1:12" ht="28.5" x14ac:dyDescent="1.1000000000000001">
      <c r="A8" s="5"/>
      <c r="B8" s="7" t="s">
        <v>1</v>
      </c>
      <c r="C8" s="68" t="s">
        <v>18</v>
      </c>
      <c r="D8" s="68"/>
      <c r="E8" s="68"/>
      <c r="F8" s="68"/>
      <c r="G8" s="68"/>
      <c r="H8" s="5"/>
    </row>
    <row r="9" spans="1:12" ht="28.5" x14ac:dyDescent="1.1000000000000001">
      <c r="A9" s="5"/>
      <c r="B9" s="7" t="s">
        <v>26</v>
      </c>
      <c r="C9" s="68" t="s">
        <v>19</v>
      </c>
      <c r="D9" s="68"/>
      <c r="E9" s="68"/>
      <c r="F9" s="68"/>
      <c r="G9" s="68"/>
      <c r="H9" s="5"/>
    </row>
    <row r="10" spans="1:12" ht="28.5" x14ac:dyDescent="1.1000000000000001">
      <c r="A10" s="5"/>
      <c r="B10" s="16" t="s">
        <v>8</v>
      </c>
      <c r="C10" s="68" t="s">
        <v>20</v>
      </c>
      <c r="D10" s="69"/>
      <c r="E10" s="69"/>
      <c r="F10" s="69"/>
      <c r="G10" s="69"/>
      <c r="H10" s="5"/>
    </row>
    <row r="11" spans="1:12" ht="18.5" x14ac:dyDescent="0.45">
      <c r="A11" s="5"/>
      <c r="B11" s="5"/>
      <c r="C11" s="36"/>
      <c r="D11" s="37"/>
      <c r="E11" s="37"/>
      <c r="F11" s="37"/>
      <c r="G11" s="37"/>
      <c r="H11" s="5"/>
      <c r="L11" s="51"/>
    </row>
    <row r="12" spans="1:12" ht="18.5" x14ac:dyDescent="0.45">
      <c r="A12" s="18" t="s">
        <v>14</v>
      </c>
      <c r="B12" s="18"/>
      <c r="C12" s="18"/>
      <c r="D12" s="18"/>
      <c r="E12" s="18"/>
      <c r="F12" s="18"/>
      <c r="G12" s="18"/>
      <c r="H12" s="18"/>
      <c r="L12" s="53"/>
    </row>
    <row r="13" spans="1:12" ht="19" thickBot="1" x14ac:dyDescent="0.5">
      <c r="A13" s="5"/>
      <c r="B13" s="5"/>
      <c r="C13" s="5"/>
      <c r="D13" s="5"/>
      <c r="E13" s="5"/>
      <c r="F13" s="5"/>
      <c r="G13" s="5"/>
      <c r="H13" s="5"/>
    </row>
    <row r="14" spans="1:12" ht="59.5" thickBot="1" x14ac:dyDescent="1.2">
      <c r="A14" s="5"/>
      <c r="B14" s="19" t="s">
        <v>57</v>
      </c>
      <c r="C14" s="9" t="s">
        <v>28</v>
      </c>
      <c r="D14" s="9" t="s">
        <v>58</v>
      </c>
      <c r="E14" s="38" t="s">
        <v>59</v>
      </c>
      <c r="F14" s="9" t="s">
        <v>60</v>
      </c>
      <c r="G14" s="9" t="s">
        <v>61</v>
      </c>
      <c r="H14" s="5"/>
    </row>
    <row r="15" spans="1:12" ht="25" customHeight="1" x14ac:dyDescent="0.45">
      <c r="A15" s="5"/>
      <c r="B15" s="12" t="s">
        <v>78</v>
      </c>
      <c r="C15" s="12" t="s">
        <v>30</v>
      </c>
      <c r="D15" s="12" t="s">
        <v>18</v>
      </c>
      <c r="E15" s="46">
        <v>12345</v>
      </c>
      <c r="F15" s="43">
        <v>120000</v>
      </c>
      <c r="G15" s="12"/>
      <c r="H15" s="5"/>
    </row>
    <row r="16" spans="1:12" ht="25" customHeight="1" x14ac:dyDescent="0.45">
      <c r="A16" s="5"/>
      <c r="B16" s="12"/>
      <c r="C16" s="12"/>
      <c r="D16" s="12"/>
      <c r="E16" s="39"/>
      <c r="F16" s="12">
        <f t="shared" ref="F16:F44" si="0">D16*E16</f>
        <v>0</v>
      </c>
      <c r="G16" s="12"/>
      <c r="H16" s="5"/>
    </row>
    <row r="17" spans="1:8" ht="25" customHeight="1" x14ac:dyDescent="0.45">
      <c r="A17" s="5"/>
      <c r="B17" s="14"/>
      <c r="C17" s="12"/>
      <c r="D17" s="12"/>
      <c r="E17" s="40"/>
      <c r="F17" s="12">
        <f t="shared" si="0"/>
        <v>0</v>
      </c>
      <c r="G17" s="14"/>
      <c r="H17" s="5"/>
    </row>
    <row r="18" spans="1:8" ht="25" customHeight="1" x14ac:dyDescent="0.45">
      <c r="A18" s="5"/>
      <c r="B18" s="14"/>
      <c r="C18" s="12"/>
      <c r="D18" s="12"/>
      <c r="E18" s="40"/>
      <c r="F18" s="12">
        <f t="shared" si="0"/>
        <v>0</v>
      </c>
      <c r="G18" s="14"/>
      <c r="H18" s="5"/>
    </row>
    <row r="19" spans="1:8" ht="25" customHeight="1" x14ac:dyDescent="0.45">
      <c r="A19" s="5"/>
      <c r="B19" s="14"/>
      <c r="C19" s="12"/>
      <c r="D19" s="12"/>
      <c r="E19" s="40"/>
      <c r="F19" s="12">
        <f t="shared" si="0"/>
        <v>0</v>
      </c>
      <c r="G19" s="14"/>
      <c r="H19" s="5"/>
    </row>
    <row r="20" spans="1:8" ht="25" customHeight="1" x14ac:dyDescent="1.1000000000000001">
      <c r="A20" s="5"/>
      <c r="B20" s="15"/>
      <c r="C20" s="12"/>
      <c r="D20" s="35"/>
      <c r="E20" s="41"/>
      <c r="F20" s="12">
        <f t="shared" si="0"/>
        <v>0</v>
      </c>
      <c r="G20" s="14"/>
      <c r="H20" s="5"/>
    </row>
    <row r="21" spans="1:8" ht="25" customHeight="1" x14ac:dyDescent="0.45">
      <c r="A21" s="5"/>
      <c r="B21" s="14"/>
      <c r="C21" s="12"/>
      <c r="D21" s="12"/>
      <c r="E21" s="40"/>
      <c r="F21" s="12">
        <f t="shared" si="0"/>
        <v>0</v>
      </c>
      <c r="G21" s="14"/>
      <c r="H21" s="5"/>
    </row>
    <row r="22" spans="1:8" ht="25" customHeight="1" x14ac:dyDescent="0.45">
      <c r="A22" s="5"/>
      <c r="B22" s="14"/>
      <c r="C22" s="12"/>
      <c r="D22" s="12"/>
      <c r="E22" s="40"/>
      <c r="F22" s="12">
        <f t="shared" si="0"/>
        <v>0</v>
      </c>
      <c r="G22" s="14"/>
      <c r="H22" s="5"/>
    </row>
    <row r="23" spans="1:8" ht="25" customHeight="1" x14ac:dyDescent="0.45">
      <c r="A23" s="5"/>
      <c r="B23" s="14"/>
      <c r="C23" s="12"/>
      <c r="D23" s="12"/>
      <c r="E23" s="40"/>
      <c r="F23" s="12">
        <f t="shared" si="0"/>
        <v>0</v>
      </c>
      <c r="G23" s="14"/>
      <c r="H23" s="5"/>
    </row>
    <row r="24" spans="1:8" ht="25" customHeight="1" x14ac:dyDescent="0.45">
      <c r="A24" s="5"/>
      <c r="B24" s="14"/>
      <c r="C24" s="12"/>
      <c r="D24" s="12"/>
      <c r="E24" s="40"/>
      <c r="F24" s="12">
        <f t="shared" si="0"/>
        <v>0</v>
      </c>
      <c r="G24" s="14"/>
      <c r="H24" s="5"/>
    </row>
    <row r="25" spans="1:8" ht="25" customHeight="1" x14ac:dyDescent="0.45">
      <c r="A25" s="5"/>
      <c r="B25" s="14"/>
      <c r="C25" s="12"/>
      <c r="D25" s="12"/>
      <c r="E25" s="40"/>
      <c r="F25" s="12">
        <f t="shared" si="0"/>
        <v>0</v>
      </c>
      <c r="G25" s="14"/>
      <c r="H25" s="5"/>
    </row>
    <row r="26" spans="1:8" ht="25" customHeight="1" x14ac:dyDescent="0.45">
      <c r="A26" s="5"/>
      <c r="B26" s="14"/>
      <c r="C26" s="12"/>
      <c r="D26" s="12"/>
      <c r="E26" s="40"/>
      <c r="F26" s="12">
        <f t="shared" si="0"/>
        <v>0</v>
      </c>
      <c r="G26" s="14"/>
      <c r="H26" s="5"/>
    </row>
    <row r="27" spans="1:8" ht="25" customHeight="1" x14ac:dyDescent="0.45">
      <c r="A27" s="5"/>
      <c r="B27" s="14"/>
      <c r="C27" s="12"/>
      <c r="D27" s="12"/>
      <c r="E27" s="40"/>
      <c r="F27" s="12">
        <f t="shared" si="0"/>
        <v>0</v>
      </c>
      <c r="G27" s="14"/>
      <c r="H27" s="5"/>
    </row>
    <row r="28" spans="1:8" ht="25" customHeight="1" x14ac:dyDescent="0.45">
      <c r="A28" s="5"/>
      <c r="B28" s="14"/>
      <c r="C28" s="12"/>
      <c r="D28" s="12"/>
      <c r="E28" s="40"/>
      <c r="F28" s="12">
        <f t="shared" si="0"/>
        <v>0</v>
      </c>
      <c r="G28" s="14"/>
      <c r="H28" s="5"/>
    </row>
    <row r="29" spans="1:8" ht="25" customHeight="1" x14ac:dyDescent="0.45">
      <c r="A29" s="5"/>
      <c r="B29" s="14"/>
      <c r="C29" s="12"/>
      <c r="D29" s="12"/>
      <c r="E29" s="40"/>
      <c r="F29" s="12">
        <f t="shared" si="0"/>
        <v>0</v>
      </c>
      <c r="G29" s="14"/>
      <c r="H29" s="5"/>
    </row>
    <row r="30" spans="1:8" ht="25" customHeight="1" x14ac:dyDescent="0.45">
      <c r="A30" s="5"/>
      <c r="B30" s="14"/>
      <c r="C30" s="12"/>
      <c r="D30" s="12"/>
      <c r="E30" s="40"/>
      <c r="F30" s="12">
        <f t="shared" si="0"/>
        <v>0</v>
      </c>
      <c r="G30" s="14"/>
      <c r="H30" s="5"/>
    </row>
    <row r="31" spans="1:8" ht="25" customHeight="1" x14ac:dyDescent="0.45">
      <c r="A31" s="5"/>
      <c r="B31" s="14"/>
      <c r="C31" s="12"/>
      <c r="D31" s="12"/>
      <c r="E31" s="40"/>
      <c r="F31" s="12">
        <f t="shared" si="0"/>
        <v>0</v>
      </c>
      <c r="G31" s="14"/>
      <c r="H31" s="5"/>
    </row>
    <row r="32" spans="1:8" ht="25" customHeight="1" x14ac:dyDescent="0.45">
      <c r="A32" s="5"/>
      <c r="B32" s="14"/>
      <c r="C32" s="12"/>
      <c r="D32" s="12"/>
      <c r="E32" s="40"/>
      <c r="F32" s="12">
        <f t="shared" si="0"/>
        <v>0</v>
      </c>
      <c r="G32" s="14"/>
      <c r="H32" s="5"/>
    </row>
    <row r="33" spans="1:8" ht="25" customHeight="1" x14ac:dyDescent="0.45">
      <c r="A33" s="5"/>
      <c r="B33" s="14"/>
      <c r="C33" s="12"/>
      <c r="D33" s="12"/>
      <c r="E33" s="40"/>
      <c r="F33" s="12">
        <f t="shared" si="0"/>
        <v>0</v>
      </c>
      <c r="G33" s="14"/>
      <c r="H33" s="5"/>
    </row>
    <row r="34" spans="1:8" ht="25" customHeight="1" x14ac:dyDescent="0.45">
      <c r="A34" s="5"/>
      <c r="B34" s="14"/>
      <c r="C34" s="12"/>
      <c r="D34" s="12"/>
      <c r="E34" s="40"/>
      <c r="F34" s="12">
        <f t="shared" si="0"/>
        <v>0</v>
      </c>
      <c r="G34" s="14"/>
      <c r="H34" s="5"/>
    </row>
    <row r="35" spans="1:8" ht="25" customHeight="1" x14ac:dyDescent="0.45">
      <c r="A35" s="5"/>
      <c r="B35" s="14"/>
      <c r="C35" s="12"/>
      <c r="D35" s="12"/>
      <c r="E35" s="40"/>
      <c r="F35" s="12">
        <f t="shared" si="0"/>
        <v>0</v>
      </c>
      <c r="G35" s="14"/>
      <c r="H35" s="5"/>
    </row>
    <row r="36" spans="1:8" ht="25" customHeight="1" x14ac:dyDescent="0.45">
      <c r="A36" s="5"/>
      <c r="B36" s="14"/>
      <c r="C36" s="12"/>
      <c r="D36" s="12"/>
      <c r="E36" s="40"/>
      <c r="F36" s="12">
        <f t="shared" si="0"/>
        <v>0</v>
      </c>
      <c r="G36" s="14"/>
      <c r="H36" s="5"/>
    </row>
    <row r="37" spans="1:8" ht="25" customHeight="1" x14ac:dyDescent="0.45">
      <c r="A37" s="5"/>
      <c r="B37" s="14"/>
      <c r="C37" s="12"/>
      <c r="D37" s="12"/>
      <c r="E37" s="40"/>
      <c r="F37" s="12">
        <f t="shared" si="0"/>
        <v>0</v>
      </c>
      <c r="G37" s="14"/>
      <c r="H37" s="5"/>
    </row>
    <row r="38" spans="1:8" ht="25" customHeight="1" x14ac:dyDescent="0.45">
      <c r="A38" s="5"/>
      <c r="B38" s="14"/>
      <c r="C38" s="12"/>
      <c r="D38" s="12"/>
      <c r="E38" s="40"/>
      <c r="F38" s="12">
        <f t="shared" si="0"/>
        <v>0</v>
      </c>
      <c r="G38" s="14"/>
      <c r="H38" s="5"/>
    </row>
    <row r="39" spans="1:8" ht="25" customHeight="1" x14ac:dyDescent="0.45">
      <c r="A39" s="5"/>
      <c r="B39" s="14"/>
      <c r="C39" s="12"/>
      <c r="D39" s="12"/>
      <c r="E39" s="40"/>
      <c r="F39" s="12">
        <f t="shared" si="0"/>
        <v>0</v>
      </c>
      <c r="G39" s="14"/>
      <c r="H39" s="5"/>
    </row>
    <row r="40" spans="1:8" ht="25" customHeight="1" x14ac:dyDescent="0.45">
      <c r="A40" s="5"/>
      <c r="B40" s="14"/>
      <c r="C40" s="12"/>
      <c r="D40" s="12"/>
      <c r="E40" s="40"/>
      <c r="F40" s="12">
        <f t="shared" si="0"/>
        <v>0</v>
      </c>
      <c r="G40" s="14"/>
      <c r="H40" s="5"/>
    </row>
    <row r="41" spans="1:8" ht="25" customHeight="1" x14ac:dyDescent="0.45">
      <c r="A41" s="5"/>
      <c r="B41" s="14"/>
      <c r="C41" s="12"/>
      <c r="D41" s="12"/>
      <c r="E41" s="40"/>
      <c r="F41" s="12">
        <f t="shared" si="0"/>
        <v>0</v>
      </c>
      <c r="G41" s="14"/>
      <c r="H41" s="5"/>
    </row>
    <row r="42" spans="1:8" ht="25" customHeight="1" x14ac:dyDescent="0.45">
      <c r="A42" s="5"/>
      <c r="B42" s="14"/>
      <c r="C42" s="12"/>
      <c r="D42" s="12"/>
      <c r="E42" s="40"/>
      <c r="F42" s="12">
        <f t="shared" si="0"/>
        <v>0</v>
      </c>
      <c r="G42" s="14"/>
      <c r="H42" s="5"/>
    </row>
    <row r="43" spans="1:8" ht="25" customHeight="1" x14ac:dyDescent="0.45">
      <c r="A43" s="5"/>
      <c r="B43" s="14"/>
      <c r="C43" s="12"/>
      <c r="D43" s="12"/>
      <c r="E43" s="40"/>
      <c r="F43" s="12">
        <f t="shared" si="0"/>
        <v>0</v>
      </c>
      <c r="G43" s="14"/>
      <c r="H43" s="5"/>
    </row>
    <row r="44" spans="1:8" ht="18.5" x14ac:dyDescent="0.45">
      <c r="A44" s="5"/>
      <c r="B44" s="14"/>
      <c r="C44" s="12"/>
      <c r="D44" s="12"/>
      <c r="E44" s="40"/>
      <c r="F44" s="12">
        <f t="shared" si="0"/>
        <v>0</v>
      </c>
      <c r="G44" s="14"/>
      <c r="H44" s="5"/>
    </row>
    <row r="45" spans="1:8" ht="18.5" x14ac:dyDescent="0.45">
      <c r="A45" s="5"/>
      <c r="B45" s="17" t="s">
        <v>45</v>
      </c>
      <c r="C45" s="17"/>
      <c r="D45" s="17"/>
      <c r="E45" s="5"/>
      <c r="F45" s="47">
        <f>SUBTOTAL(9,F15:F44)</f>
        <v>120000</v>
      </c>
      <c r="G45" s="5"/>
      <c r="H45" s="5"/>
    </row>
    <row r="46" spans="1:8" ht="28.5" x14ac:dyDescent="1.1000000000000001">
      <c r="A46" s="5"/>
      <c r="B46" s="7" t="s">
        <v>10</v>
      </c>
      <c r="C46" s="7"/>
      <c r="D46" s="7"/>
      <c r="E46" s="7"/>
      <c r="F46" s="42"/>
      <c r="G46" s="5"/>
      <c r="H46" s="5"/>
    </row>
    <row r="47" spans="1:8" ht="28.5" x14ac:dyDescent="1.1000000000000001">
      <c r="A47" s="5"/>
      <c r="B47" s="7" t="s">
        <v>11</v>
      </c>
      <c r="C47" s="7"/>
      <c r="D47" s="7"/>
      <c r="E47" s="7"/>
      <c r="F47" s="20"/>
      <c r="G47" s="5"/>
      <c r="H47" s="5"/>
    </row>
    <row r="48" spans="1:8" ht="28.5" x14ac:dyDescent="1.1000000000000001">
      <c r="A48" s="5"/>
      <c r="B48" s="7" t="s">
        <v>12</v>
      </c>
      <c r="C48" s="7"/>
      <c r="D48" s="7"/>
      <c r="E48" s="7"/>
      <c r="F48" s="20"/>
      <c r="G48" s="5"/>
      <c r="H48" s="5"/>
    </row>
    <row r="49" spans="1:8" ht="18.5" x14ac:dyDescent="0.45">
      <c r="A49" s="5"/>
      <c r="B49" s="5"/>
      <c r="C49" s="5"/>
      <c r="D49" s="5"/>
      <c r="E49" s="5"/>
      <c r="F49" s="5"/>
      <c r="G49" s="5"/>
      <c r="H49" s="5"/>
    </row>
  </sheetData>
  <mergeCells count="8">
    <mergeCell ref="C8:G8"/>
    <mergeCell ref="C9:G9"/>
    <mergeCell ref="C10:G10"/>
    <mergeCell ref="A2:G2"/>
    <mergeCell ref="A3:G3"/>
    <mergeCell ref="C5:G5"/>
    <mergeCell ref="C6:G6"/>
    <mergeCell ref="C7:G7"/>
  </mergeCells>
  <pageMargins left="0.7" right="0.7" top="0.75" bottom="0.75" header="0.3" footer="0.3"/>
  <pageSetup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Title="ELEGIBLE CATEGORY" prompt="PICK FROM LIST">
          <x14:formula1>
            <xm:f>Categories!$B$5:$B$12</xm:f>
          </x14:formula1>
          <xm:sqref>C15:C44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"/>
  <sheetViews>
    <sheetView tabSelected="1" workbookViewId="0">
      <selection activeCell="D18" sqref="D18"/>
    </sheetView>
  </sheetViews>
  <sheetFormatPr defaultRowHeight="14.5" x14ac:dyDescent="0.35"/>
  <cols>
    <col min="2" max="2" width="5.81640625" style="1" customWidth="1"/>
    <col min="3" max="3" width="45.1796875" customWidth="1"/>
  </cols>
  <sheetData>
    <row r="3" spans="2:10" ht="33" customHeight="1" x14ac:dyDescent="1.45">
      <c r="B3" s="64" t="s">
        <v>67</v>
      </c>
      <c r="C3" s="64"/>
      <c r="D3" s="21"/>
      <c r="E3" s="21"/>
      <c r="F3" s="21"/>
      <c r="G3" s="21"/>
      <c r="H3" s="21"/>
    </row>
    <row r="4" spans="2:10" ht="15" thickBot="1" x14ac:dyDescent="0.4"/>
    <row r="5" spans="2:10" ht="30.5" thickTop="1" thickBot="1" x14ac:dyDescent="1.2">
      <c r="B5" s="59" t="s">
        <v>29</v>
      </c>
      <c r="C5" s="55" t="s">
        <v>68</v>
      </c>
      <c r="J5" s="63"/>
    </row>
    <row r="6" spans="2:10" ht="30.5" thickTop="1" thickBot="1" x14ac:dyDescent="1.2">
      <c r="B6" s="60" t="s">
        <v>30</v>
      </c>
      <c r="C6" s="58" t="s">
        <v>69</v>
      </c>
      <c r="J6" s="63"/>
    </row>
    <row r="7" spans="2:10" ht="30.5" thickTop="1" thickBot="1" x14ac:dyDescent="1.2">
      <c r="B7" s="61" t="s">
        <v>31</v>
      </c>
      <c r="C7" s="58" t="s">
        <v>70</v>
      </c>
    </row>
    <row r="8" spans="2:10" ht="30.5" thickTop="1" thickBot="1" x14ac:dyDescent="1.2">
      <c r="B8" s="59" t="s">
        <v>32</v>
      </c>
      <c r="C8" s="56" t="s">
        <v>71</v>
      </c>
    </row>
    <row r="9" spans="2:10" ht="30.5" thickTop="1" thickBot="1" x14ac:dyDescent="1.2">
      <c r="B9" s="60" t="s">
        <v>34</v>
      </c>
      <c r="C9" s="58" t="s">
        <v>72</v>
      </c>
    </row>
    <row r="10" spans="2:10" ht="30.5" thickTop="1" thickBot="1" x14ac:dyDescent="1.2">
      <c r="B10" s="59" t="s">
        <v>35</v>
      </c>
      <c r="C10" s="57" t="s">
        <v>73</v>
      </c>
    </row>
    <row r="11" spans="2:10" ht="30.5" thickTop="1" thickBot="1" x14ac:dyDescent="1.2">
      <c r="B11" s="62" t="s">
        <v>33</v>
      </c>
      <c r="C11" s="57" t="s">
        <v>74</v>
      </c>
    </row>
    <row r="12" spans="2:10" ht="15" thickTop="1" x14ac:dyDescent="0.35"/>
  </sheetData>
  <sheetProtection algorithmName="SHA-512" hashValue="rQva1ZOoUCHxPY7jqzuVeIi2jzNl7Lw5uB58RpOlzVNgMQXfyXOCBo39kfxVG9f96H4l4bKSRUZiyO8+mxjaUQ==" saltValue="DVqma5H5OlGQYuraX2eo9w==" spinCount="100000" sheet="1" objects="1" scenarios="1"/>
  <mergeCells count="1">
    <mergeCell ref="B3:C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Sumary</vt:lpstr>
      <vt:lpstr>Labor</vt:lpstr>
      <vt:lpstr>Equipment</vt:lpstr>
      <vt:lpstr>Rented Equipment</vt:lpstr>
      <vt:lpstr>Materials</vt:lpstr>
      <vt:lpstr>Contract</vt:lpstr>
      <vt:lpstr>Categories</vt:lpstr>
      <vt:lpstr>Contract!Print_Area</vt:lpstr>
      <vt:lpstr>Equipment!Print_Area</vt:lpstr>
      <vt:lpstr>Labor!Print_Area</vt:lpstr>
      <vt:lpstr>Materials!Print_Area</vt:lpstr>
      <vt:lpstr>'Rented Equipment'!Print_Area</vt:lpstr>
      <vt:lpstr>Sumary!Print_Area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Noel</dc:creator>
  <cp:lastModifiedBy>Blanco, Jorge</cp:lastModifiedBy>
  <cp:lastPrinted>2017-09-25T17:44:31Z</cp:lastPrinted>
  <dcterms:created xsi:type="dcterms:W3CDTF">2017-09-25T12:03:36Z</dcterms:created>
  <dcterms:modified xsi:type="dcterms:W3CDTF">2018-05-24T01:29:41Z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